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 Files\Resources\SMB\"/>
    </mc:Choice>
  </mc:AlternateContent>
  <bookViews>
    <workbookView xWindow="0" yWindow="0" windowWidth="19200" windowHeight="7056"/>
  </bookViews>
  <sheets>
    <sheet name="U.S." sheetId="1" r:id="rId1"/>
    <sheet name="CA2" sheetId="3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105" i="3"/>
  <c r="F106" i="3"/>
  <c r="F103" i="3"/>
  <c r="F99" i="3"/>
  <c r="F88" i="3"/>
  <c r="F89" i="3"/>
  <c r="F90" i="3"/>
  <c r="F91" i="3"/>
  <c r="F92" i="3"/>
  <c r="F93" i="3"/>
  <c r="F94" i="3"/>
  <c r="F87" i="3"/>
  <c r="F80" i="3"/>
  <c r="F81" i="3"/>
  <c r="F82" i="3"/>
  <c r="F79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48" i="3"/>
  <c r="F49" i="3"/>
  <c r="F50" i="3"/>
  <c r="F51" i="3"/>
  <c r="F52" i="3"/>
  <c r="F53" i="3"/>
  <c r="F54" i="3"/>
  <c r="F47" i="3"/>
  <c r="F35" i="3"/>
  <c r="F36" i="3"/>
  <c r="F37" i="3"/>
  <c r="F38" i="3"/>
  <c r="F39" i="3"/>
  <c r="F40" i="3"/>
  <c r="F41" i="3"/>
  <c r="F42" i="3"/>
  <c r="F24" i="3"/>
  <c r="F25" i="3"/>
  <c r="F26" i="3"/>
  <c r="F27" i="3"/>
  <c r="F28" i="3"/>
  <c r="F29" i="3"/>
  <c r="F30" i="3"/>
  <c r="F31" i="3"/>
  <c r="F32" i="3"/>
  <c r="F33" i="3"/>
  <c r="F34" i="3"/>
  <c r="F2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3" i="3"/>
  <c r="G85" i="1"/>
  <c r="G84" i="1"/>
  <c r="G83" i="1"/>
  <c r="G82" i="1"/>
  <c r="G81" i="1"/>
  <c r="G76" i="1"/>
  <c r="G75" i="1"/>
  <c r="G74" i="1"/>
  <c r="G70" i="1"/>
  <c r="G69" i="1"/>
  <c r="G68" i="1"/>
  <c r="G67" i="1"/>
  <c r="G66" i="1"/>
  <c r="G62" i="1"/>
  <c r="G61" i="1"/>
  <c r="G60" i="1"/>
  <c r="G59" i="1"/>
  <c r="G58" i="1"/>
  <c r="G57" i="1"/>
  <c r="G56" i="1"/>
  <c r="G55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<sst xmlns="http://schemas.openxmlformats.org/spreadsheetml/2006/main" count="459" uniqueCount="269">
  <si>
    <t>MTM</t>
  </si>
  <si>
    <t>Description</t>
  </si>
  <si>
    <t>Desktops</t>
  </si>
  <si>
    <t>Mobile WS</t>
  </si>
  <si>
    <t>DT WS</t>
  </si>
  <si>
    <t>Visuals</t>
  </si>
  <si>
    <t>3Y Premier Support with Onsite NBD Upgrade from 3Y Depot/CCI</t>
  </si>
  <si>
    <t>5WS0T36152 </t>
  </si>
  <si>
    <t>3Y Premier Support with Onsite NBD Upgrade from 1Y Depot/CCI</t>
  </si>
  <si>
    <t>5WS0V07092 </t>
  </si>
  <si>
    <t>Recommended Accessories:</t>
  </si>
  <si>
    <t>4X30H56796</t>
  </si>
  <si>
    <t>USB-C Powerbank</t>
  </si>
  <si>
    <t>40AL140CWW</t>
  </si>
  <si>
    <t>Professional Backpack</t>
  </si>
  <si>
    <t>4X40Q26383</t>
  </si>
  <si>
    <t>Passage Backpack</t>
  </si>
  <si>
    <t>4X40N72081</t>
  </si>
  <si>
    <t>Recommended Services</t>
  </si>
  <si>
    <t>3Y Premier Support with Onsite NBD Upgrade from 3Y Onsite</t>
  </si>
  <si>
    <t>5WS0T30707</t>
  </si>
  <si>
    <t>3Y Premier Support w/Advanced Exchange</t>
  </si>
  <si>
    <t>Lenovo Pro Wired Stereo VOIP Headset</t>
  </si>
  <si>
    <t>4XD0S92991</t>
  </si>
  <si>
    <t>Professional Wireless Keyboard &amp; Mouse Combo</t>
  </si>
  <si>
    <t>5WS0V07841</t>
  </si>
  <si>
    <t>ThinkBook 15.6” Laptop Urban Backpack</t>
  </si>
  <si>
    <t>4X40V26080</t>
  </si>
  <si>
    <t>ThinkBook 600 Wireless Media Mouse</t>
  </si>
  <si>
    <t>4Y50V81591</t>
  </si>
  <si>
    <t>5WS0T36151</t>
  </si>
  <si>
    <t>20NE0002US</t>
  </si>
  <si>
    <t>20NE0001US</t>
  </si>
  <si>
    <t>20NF0012US</t>
  </si>
  <si>
    <t>20NF0018US</t>
  </si>
  <si>
    <t>20R9005RUS</t>
  </si>
  <si>
    <t>20R9005TUS</t>
  </si>
  <si>
    <t>20RM0009US</t>
  </si>
  <si>
    <t>20RM0008US</t>
  </si>
  <si>
    <t>NoteBook TP E495 R5 8G 10P</t>
  </si>
  <si>
    <t>NoteBook TP E495 R7 8G 10P</t>
  </si>
  <si>
    <t>NoteBook TP E595 R5 8G 10P</t>
  </si>
  <si>
    <t>NoteBook TP E595 R7 8G 10P</t>
  </si>
  <si>
    <t>NotebookLN Thinkbook 13s-IWLI58G256G10P</t>
  </si>
  <si>
    <t>NotebookLN Thinkbook 14s-IWLI78G256G10P</t>
  </si>
  <si>
    <t>20NJ0000US</t>
  </si>
  <si>
    <t>20QJ000AUS</t>
  </si>
  <si>
    <t>20NL0009US</t>
  </si>
  <si>
    <t>20NL000AUS</t>
  </si>
  <si>
    <t>NoteBook TP T495 R5_PRO 8G 10P</t>
  </si>
  <si>
    <t>NoteBook TP T495s R5_PRO 8G 10P</t>
  </si>
  <si>
    <t>NoteBook TP X395 R5_PRO 8G 10P</t>
  </si>
  <si>
    <t>NoteBook TP X395 R7_PRO 8G 10P</t>
  </si>
  <si>
    <t>NoteBook TP T490s I7 8G 10P</t>
  </si>
  <si>
    <t>NoteBook TP T590 I7 8G 10P</t>
  </si>
  <si>
    <t>20RH000HUS</t>
  </si>
  <si>
    <t>40AN0135US</t>
  </si>
  <si>
    <t>ThinkPad Thunderbolt  3 Dock Gen 2</t>
  </si>
  <si>
    <t>4X30M56887</t>
  </si>
  <si>
    <t>ThinkPad Essential Wireless Mouse</t>
  </si>
  <si>
    <t>Velocity</t>
  </si>
  <si>
    <t>Premium</t>
  </si>
  <si>
    <t>Total Rebates</t>
  </si>
  <si>
    <t>NotebookLN Thinkbook 13s-IWLI78G256G10P</t>
  </si>
  <si>
    <t>20R9005VUS</t>
  </si>
  <si>
    <t>NotebookLN Thinkbook 13s-IWLI716G512G10P</t>
  </si>
  <si>
    <t>NotebookLN Thinkbook 14s-IWLI58G256G10P</t>
  </si>
  <si>
    <t>20N2003NUS</t>
  </si>
  <si>
    <t>NoteBook TP T490 I5 8G 10P</t>
  </si>
  <si>
    <t>NoteBook TP T490 I7 8G 10P</t>
  </si>
  <si>
    <t>20N20032US</t>
  </si>
  <si>
    <t>20NJ0004US</t>
  </si>
  <si>
    <t>20Q0002WUS</t>
  </si>
  <si>
    <t>20NN001EUS</t>
  </si>
  <si>
    <t>Notebook WS P43s I7 16G 10P</t>
  </si>
  <si>
    <t>20RH000PUS</t>
  </si>
  <si>
    <t>61C7KCR1US</t>
  </si>
  <si>
    <t>S27i-10</t>
  </si>
  <si>
    <t>Accessories</t>
  </si>
  <si>
    <t>Lenovo USB-C Notebook Power Bank</t>
  </si>
  <si>
    <t>4X90S92381</t>
  </si>
  <si>
    <t>Lenovo Powered USB-C Travel Hub</t>
  </si>
  <si>
    <t>4XD0T32974</t>
  </si>
  <si>
    <t>Lenovo 700 Ultraportable Bluetooth Speaker</t>
  </si>
  <si>
    <t>40AT360CWW</t>
  </si>
  <si>
    <t>Lenovo VOIP 360 Camera Speaker</t>
  </si>
  <si>
    <t>3Y Premier Support Upgrade from 3Y Onsite</t>
  </si>
  <si>
    <t>5WS0U26647</t>
  </si>
  <si>
    <t>4X30M39458</t>
  </si>
  <si>
    <t>Lenovo Essential Wireless Combo Keyboard &amp; Mouse</t>
  </si>
  <si>
    <t>T &amp; X Series</t>
  </si>
  <si>
    <t>T, X390/X395</t>
  </si>
  <si>
    <t>4XF0L72016</t>
  </si>
  <si>
    <t>ThinkCentre Tiny In One Dual Monitor Stand</t>
  </si>
  <si>
    <t>20NN001DUS</t>
  </si>
  <si>
    <t>NoteBook TP X390 Yoga I7 16G 10P</t>
  </si>
  <si>
    <t>40A70045US</t>
  </si>
  <si>
    <t>20R9007FCA</t>
  </si>
  <si>
    <t>20R9007GCA</t>
  </si>
  <si>
    <t>20R9007HCA</t>
  </si>
  <si>
    <t>20RM000TCA</t>
  </si>
  <si>
    <t>20RM000UCA</t>
  </si>
  <si>
    <t>20NE0002CA</t>
  </si>
  <si>
    <t>20NE0001CA</t>
  </si>
  <si>
    <t>20NF0012CA</t>
  </si>
  <si>
    <t>20NF0018CA</t>
  </si>
  <si>
    <t>20N2003NCA</t>
  </si>
  <si>
    <t>20N20032CA</t>
  </si>
  <si>
    <t>20QJ000ACA</t>
  </si>
  <si>
    <t>20NL0009CA</t>
  </si>
  <si>
    <t>20NL000ACA</t>
  </si>
  <si>
    <t>20NJ0000CA</t>
  </si>
  <si>
    <t>20NN001DCA</t>
  </si>
  <si>
    <t>20RH000PCA</t>
  </si>
  <si>
    <t>20RH000HCA</t>
  </si>
  <si>
    <t>CA List Price</t>
  </si>
  <si>
    <t xml:space="preserve">Desktops </t>
  </si>
  <si>
    <t>SKU</t>
  </si>
  <si>
    <t>List</t>
  </si>
  <si>
    <t>Current Rebate</t>
  </si>
  <si>
    <t>SMB Promo Rebate</t>
  </si>
  <si>
    <t>11A4001WUS</t>
  </si>
  <si>
    <t>Desktop TC M75q-1 A5P3400GE 8G 256 W10P</t>
  </si>
  <si>
    <t>11A4002AUS</t>
  </si>
  <si>
    <t>Desktop TC M75q-1 PRO300GE 8G 128 W10P</t>
  </si>
  <si>
    <t>11A9000MUS</t>
  </si>
  <si>
    <t>Desktop TC M75s-1 A3P3200G 8G 1TB W10P</t>
  </si>
  <si>
    <t>11A9000UUS</t>
  </si>
  <si>
    <t>Desktop TC M75s-1 A5P3400G 8G 256 W10P</t>
  </si>
  <si>
    <t>10VT000NUS</t>
  </si>
  <si>
    <t>THINKCENTRE M725S, AMD AMDRYZEN5 2400G</t>
  </si>
  <si>
    <t>10S10003US</t>
  </si>
  <si>
    <t>M920X Tiny I58500V 8G N W10P</t>
  </si>
  <si>
    <t>11AD002AUS</t>
  </si>
  <si>
    <t>Desktop TC M90n-1 I58265U 8G 256 W10P</t>
  </si>
  <si>
    <t>11AD0021US</t>
  </si>
  <si>
    <t>11AD0023US</t>
  </si>
  <si>
    <t>20RV00AVUS</t>
  </si>
  <si>
    <t>NB LN ThinkBook 14-IML I7 4G 4G 256G 10P</t>
  </si>
  <si>
    <t>20RV0079US</t>
  </si>
  <si>
    <t>NB LN ThinkBook 14-IML I7 4G 4G 512G 10P</t>
  </si>
  <si>
    <t>20RV007BUS</t>
  </si>
  <si>
    <t>NB LN ThinkBook 14-IML I7 8G 8G 512G 10P</t>
  </si>
  <si>
    <t>20RW005PUS</t>
  </si>
  <si>
    <t>NB LN ThinkBook 15-IML I5 8G 256G 10P</t>
  </si>
  <si>
    <t>20RW005EUS</t>
  </si>
  <si>
    <t>NB LN ThinkBook 15-IML I7 8G 512G 10P</t>
  </si>
  <si>
    <t>20RW005FUS</t>
  </si>
  <si>
    <t>NB LN ThinkBook 15-IML I7 8G 8G 512G 10P</t>
  </si>
  <si>
    <t>NoteBook TP E495 R5 8G 256 10P</t>
  </si>
  <si>
    <t>NoteBook TP E495 R7 8G 256 10P</t>
  </si>
  <si>
    <t>NoteBook TP E595 R5 8G 256 10P</t>
  </si>
  <si>
    <t>NoteBook TP E595 R7 8G 256 10P</t>
  </si>
  <si>
    <t>NoteBook TP T490 I5 8G 256 10P</t>
  </si>
  <si>
    <t>20N20008US</t>
  </si>
  <si>
    <t>20N2002AUS</t>
  </si>
  <si>
    <t>NoteBook TP T490 I7 8G 512 10P</t>
  </si>
  <si>
    <t>20NX003AUS</t>
  </si>
  <si>
    <t>NoteBook TP T490s I5 8G 256 10P</t>
  </si>
  <si>
    <t>20NX001WUS</t>
  </si>
  <si>
    <t>NoteBook TP T490s I7 8G 256 10P</t>
  </si>
  <si>
    <t>20NX002XUS</t>
  </si>
  <si>
    <t>20NX0035US</t>
  </si>
  <si>
    <t>NoteBook TP T490s I5 8G 256 10P TCH</t>
  </si>
  <si>
    <t>NoteBook TP T495 R5_PRO 8G 256 10P</t>
  </si>
  <si>
    <t>NoteBook TP T495 R5_PRO 8G 256 10P TCH</t>
  </si>
  <si>
    <t>NoteBook TP T495s R5_PRO 8G 256 10P</t>
  </si>
  <si>
    <t>20N4002NUS</t>
  </si>
  <si>
    <t>NoteBook TP T590 I7 8G 256 10P</t>
  </si>
  <si>
    <t>20N4001TUS</t>
  </si>
  <si>
    <t>NoteBook TP T590 I7 8G 512 10P</t>
  </si>
  <si>
    <t>20Q00030US</t>
  </si>
  <si>
    <t>NoteBook TP X390 I5 8G 256 10P</t>
  </si>
  <si>
    <t>NoteBook TP X390 I7 8G 512 10P</t>
  </si>
  <si>
    <t>NoteBook TP X390 Yoga I5 8G 256 10P</t>
  </si>
  <si>
    <t>NoteBook TP X390 Yoga I7 16G 512 10P</t>
  </si>
  <si>
    <t>NoteBook TP X395 R5_PRO 8G 256 10P</t>
  </si>
  <si>
    <t>NoteBook TP X395 R7_PRO 8G 512 10P</t>
  </si>
  <si>
    <t>Notebook WS P43s I7 16G 512 10P TCH</t>
  </si>
  <si>
    <t>20RH000YUS</t>
  </si>
  <si>
    <t>Notebook WS P43s I7 16G 512 WQHD 10P</t>
  </si>
  <si>
    <t>20RH002SUS</t>
  </si>
  <si>
    <t>Notebook WS P43s I7 16G 512 10P w/3YR PREMIER SUPPORT UPG</t>
  </si>
  <si>
    <t>20RH000KUS</t>
  </si>
  <si>
    <t>Notebook WS P43s I7 16G 512 10P</t>
  </si>
  <si>
    <t>20RH003PUS</t>
  </si>
  <si>
    <t>Notebook WS P43s I5 8G 256 10P</t>
  </si>
  <si>
    <t>20N6003UUS</t>
  </si>
  <si>
    <t>Notebook WS P53S I7 16G 512 10P w/YR PREMIER SUPPORT UG</t>
  </si>
  <si>
    <t>20N6001UUS</t>
  </si>
  <si>
    <t>Notebook WS P53S I7 16G 512 10P</t>
  </si>
  <si>
    <t>20N6001VUS</t>
  </si>
  <si>
    <t>Notebook WS P53S I7 16G 512 10P TCH</t>
  </si>
  <si>
    <t>Desktop WS</t>
  </si>
  <si>
    <t>30D1000GUS</t>
  </si>
  <si>
    <t>Workstation TS P330 I59400 8G 256 W10</t>
  </si>
  <si>
    <t>30D10018US</t>
  </si>
  <si>
    <t>Workstation TS P330 I7_9700 16G 1TB W10</t>
  </si>
  <si>
    <t>30CF000AUS</t>
  </si>
  <si>
    <t>Workstation TS P330 Tiny I78700T 8G 256 W10P</t>
  </si>
  <si>
    <t>30CF000EUS</t>
  </si>
  <si>
    <t>Workstation TS P330 Tiny I78700T 16G 256 W10P</t>
  </si>
  <si>
    <t>30CY000YUS</t>
  </si>
  <si>
    <t>Workstation TS P330 I79700K 16G 512 W10</t>
  </si>
  <si>
    <t>BP1</t>
  </si>
  <si>
    <t>61C9KCR1US</t>
  </si>
  <si>
    <t>S22e-19</t>
  </si>
  <si>
    <t>61CAKCR1US</t>
  </si>
  <si>
    <t>S24e-10</t>
  </si>
  <si>
    <t>USB 3.0 Dock</t>
  </si>
  <si>
    <t xml:space="preserve">X1 Presenter Mouse  </t>
  </si>
  <si>
    <t>10MK000HCA</t>
  </si>
  <si>
    <t>10MK000HUS</t>
  </si>
  <si>
    <t>10S10003CA</t>
  </si>
  <si>
    <t>10VT000NCA</t>
  </si>
  <si>
    <t>11A4001WCA</t>
  </si>
  <si>
    <t>11A9000MCA</t>
  </si>
  <si>
    <t>11A9000UCA</t>
  </si>
  <si>
    <t>11AD001YCA</t>
  </si>
  <si>
    <t>11AD001YUS</t>
  </si>
  <si>
    <t>11AD002ACA</t>
  </si>
  <si>
    <t>Desktop TC M910s I57500 8G N W10P</t>
  </si>
  <si>
    <t>Desktop TC M920x I58500V 8G N W10P</t>
  </si>
  <si>
    <t>Desktop TC M725s A52400G 8G N W10P</t>
  </si>
  <si>
    <t>Desktop TC M75q-1 A5P3400GE 8G N W10P</t>
  </si>
  <si>
    <t>Desktop TC M75s-1 A5P3400G 8G N W10P</t>
  </si>
  <si>
    <t>Desktop TC M90n-1 I78665U 16G 1TB W10P</t>
  </si>
  <si>
    <t>20RM0005US</t>
  </si>
  <si>
    <t>20RM000VCA</t>
  </si>
  <si>
    <t>Notebook LN Thinkbook 13s-IWLI58G256G10P</t>
  </si>
  <si>
    <t>Notebook LN Thinkbook 13s-IWLI78G256G10P</t>
  </si>
  <si>
    <t>NotebookLN Thinkbook 14s-IWLI716G512G10P</t>
  </si>
  <si>
    <t>CA SMB Promo Rebate</t>
  </si>
  <si>
    <t>20N2002ACA</t>
  </si>
  <si>
    <t>20N4001TCA</t>
  </si>
  <si>
    <t>20NN0018CA</t>
  </si>
  <si>
    <t>20NN0018US</t>
  </si>
  <si>
    <t>20NX001WCA</t>
  </si>
  <si>
    <t>20NX002XCA</t>
  </si>
  <si>
    <t>20NX003ACA</t>
  </si>
  <si>
    <t>20Q00030CA</t>
  </si>
  <si>
    <t>NoteBook TP X390 Yoga I7 8G 10P</t>
  </si>
  <si>
    <t>NoteBook TP T490s I5 8G 10P</t>
  </si>
  <si>
    <t>NoteBook TP X390 I5 8G 10P</t>
  </si>
  <si>
    <t>30CF000ECA</t>
  </si>
  <si>
    <t>30CY000YCA</t>
  </si>
  <si>
    <t>30D1000GCA</t>
  </si>
  <si>
    <t>30D10018CA</t>
  </si>
  <si>
    <t>Workstation TS P330 Tiny I78700T W10P</t>
  </si>
  <si>
    <t>Workstation TS P330 I79700K W10</t>
  </si>
  <si>
    <t>Workstation TS P330 I59400 W10</t>
  </si>
  <si>
    <t>Workstation TS P330 I7_9700 W10</t>
  </si>
  <si>
    <t>USB-C Laptop Power Bank-WW</t>
  </si>
  <si>
    <t>VoIP 360 Camera Speaker</t>
  </si>
  <si>
    <t>CABLE_BO Powered USB-C Travel Hub-WW</t>
  </si>
  <si>
    <t>AUDIO_BO Lenovo 700 BT Speaker</t>
  </si>
  <si>
    <t>Desktop TC NANO M90n-1 I58265U 8G 256 W10P</t>
  </si>
  <si>
    <t>Desktop TC NANO M90n-1 I58365U 8G 512 W10P</t>
  </si>
  <si>
    <t>Desktop TC NANO M90n-1 I78665U 16G 512 W10P</t>
  </si>
  <si>
    <t>M75q/s</t>
  </si>
  <si>
    <t>N90n NANO, M920x</t>
  </si>
  <si>
    <t>E Series, ThinkBook</t>
  </si>
  <si>
    <t>X1 Presenter Mouse</t>
  </si>
  <si>
    <t>ThinkPad USB 3.0 Pro Dock</t>
  </si>
  <si>
    <t>5WS0U26646</t>
  </si>
  <si>
    <t>3Y Premier Support Upgrade from 3Y Depot/CC</t>
  </si>
  <si>
    <t>P43s, P53s</t>
  </si>
  <si>
    <t>P330</t>
  </si>
  <si>
    <t>DECEMBER 2019 LENOVO SMB REBATES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</si>
</sst>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0" fillId="0" borderId="4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164" fontId="0" fillId="0" borderId="0" xfId="1" applyNumberFormat="1" applyFont="1"/>
    <xf numFmtId="164" fontId="0" fillId="0" borderId="0" xfId="1" applyNumberFormat="1" applyFont="1" applyFill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7" zoomScaleNormal="100" workbookViewId="0">
      <selection activeCell="B5" sqref="B5"/>
    </sheetView>
  </sheetViews>
  <sheetFormatPr defaultRowHeight="14.4" x14ac:dyDescent="0.3"/>
  <cols>
    <col min="1" max="1" width="13.21875" bestFit="1" customWidth="1"/>
    <col min="2" max="2" width="57.109375" bestFit="1" customWidth="1"/>
    <col min="3" max="3" width="10.109375" bestFit="1" customWidth="1"/>
    <col min="4" max="4" width="7.33203125" customWidth="1"/>
    <col min="5" max="5" width="14.21875" bestFit="1" customWidth="1"/>
    <col min="6" max="6" width="17.6640625" bestFit="1" customWidth="1"/>
    <col min="7" max="7" width="12.77734375" bestFit="1" customWidth="1"/>
    <col min="9" max="9" width="52.21875" bestFit="1" customWidth="1"/>
    <col min="10" max="10" width="12.77734375" bestFit="1" customWidth="1"/>
    <col min="11" max="11" width="20.21875" bestFit="1" customWidth="1"/>
  </cols>
  <sheetData>
    <row r="1" spans="1:11" x14ac:dyDescent="0.3">
      <c r="A1" s="20" t="s">
        <v>268</v>
      </c>
      <c r="B1" s="20"/>
    </row>
    <row r="2" spans="1:11" ht="15" thickBot="1" x14ac:dyDescent="0.35">
      <c r="A2" s="15" t="s">
        <v>116</v>
      </c>
      <c r="B2" s="15"/>
      <c r="C2" s="15"/>
      <c r="D2" s="15"/>
      <c r="E2" s="15"/>
      <c r="F2" s="15"/>
      <c r="G2" s="15"/>
    </row>
    <row r="3" spans="1:11" x14ac:dyDescent="0.3">
      <c r="A3" s="17" t="s">
        <v>117</v>
      </c>
      <c r="B3" s="17" t="s">
        <v>1</v>
      </c>
      <c r="C3" s="17" t="s">
        <v>118</v>
      </c>
      <c r="D3" s="17"/>
      <c r="E3" s="17" t="s">
        <v>119</v>
      </c>
      <c r="F3" s="17" t="s">
        <v>120</v>
      </c>
      <c r="G3" s="17" t="s">
        <v>62</v>
      </c>
      <c r="I3" s="4" t="s">
        <v>10</v>
      </c>
      <c r="J3" s="5"/>
    </row>
    <row r="4" spans="1:11" x14ac:dyDescent="0.3">
      <c r="A4" t="s">
        <v>121</v>
      </c>
      <c r="B4" t="s">
        <v>122</v>
      </c>
      <c r="C4" s="18">
        <v>619</v>
      </c>
      <c r="D4" s="18"/>
      <c r="E4" s="18">
        <v>0</v>
      </c>
      <c r="F4" s="18">
        <v>100</v>
      </c>
      <c r="G4" s="18">
        <f>SUM(E4:F4)</f>
        <v>100</v>
      </c>
      <c r="I4" s="6" t="s">
        <v>22</v>
      </c>
      <c r="J4" s="7" t="s">
        <v>23</v>
      </c>
    </row>
    <row r="5" spans="1:11" x14ac:dyDescent="0.3">
      <c r="A5" t="s">
        <v>123</v>
      </c>
      <c r="B5" t="s">
        <v>124</v>
      </c>
      <c r="C5" s="18">
        <v>489</v>
      </c>
      <c r="D5" s="18"/>
      <c r="E5" s="18">
        <v>0</v>
      </c>
      <c r="F5" s="18">
        <v>90</v>
      </c>
      <c r="G5" s="18">
        <f t="shared" ref="G5:G12" si="0">SUM(E5:F5)</f>
        <v>90</v>
      </c>
      <c r="I5" s="6" t="s">
        <v>89</v>
      </c>
      <c r="J5" s="7" t="s">
        <v>88</v>
      </c>
    </row>
    <row r="6" spans="1:11" x14ac:dyDescent="0.3">
      <c r="A6" t="s">
        <v>125</v>
      </c>
      <c r="B6" t="s">
        <v>126</v>
      </c>
      <c r="C6" s="18">
        <v>559</v>
      </c>
      <c r="D6" s="18"/>
      <c r="E6" s="18">
        <v>0</v>
      </c>
      <c r="F6" s="18">
        <v>80</v>
      </c>
      <c r="G6" s="18">
        <f t="shared" si="0"/>
        <v>80</v>
      </c>
      <c r="I6" s="6"/>
      <c r="J6" s="7"/>
    </row>
    <row r="7" spans="1:11" x14ac:dyDescent="0.3">
      <c r="A7" t="s">
        <v>127</v>
      </c>
      <c r="B7" t="s">
        <v>128</v>
      </c>
      <c r="C7" s="18">
        <v>649</v>
      </c>
      <c r="D7" s="18"/>
      <c r="E7" s="18">
        <v>0</v>
      </c>
      <c r="F7" s="18">
        <v>70</v>
      </c>
      <c r="G7" s="18">
        <f t="shared" si="0"/>
        <v>70</v>
      </c>
      <c r="I7" s="12" t="s">
        <v>18</v>
      </c>
      <c r="J7" s="13"/>
    </row>
    <row r="8" spans="1:11" x14ac:dyDescent="0.3">
      <c r="A8" t="s">
        <v>129</v>
      </c>
      <c r="B8" t="s">
        <v>130</v>
      </c>
      <c r="C8" s="18">
        <v>649</v>
      </c>
      <c r="D8" s="18"/>
      <c r="E8" s="18">
        <v>60</v>
      </c>
      <c r="F8" s="18">
        <v>40</v>
      </c>
      <c r="G8" s="18">
        <f t="shared" si="0"/>
        <v>100</v>
      </c>
      <c r="I8" s="6" t="s">
        <v>86</v>
      </c>
      <c r="J8" s="7" t="s">
        <v>87</v>
      </c>
      <c r="K8" t="s">
        <v>259</v>
      </c>
    </row>
    <row r="9" spans="1:11" ht="15" thickBot="1" x14ac:dyDescent="0.35">
      <c r="A9" t="s">
        <v>131</v>
      </c>
      <c r="B9" t="s">
        <v>132</v>
      </c>
      <c r="C9" s="18">
        <v>929</v>
      </c>
      <c r="D9" s="18"/>
      <c r="E9" s="18">
        <v>80</v>
      </c>
      <c r="F9" s="18">
        <v>50</v>
      </c>
      <c r="G9" s="18">
        <f t="shared" si="0"/>
        <v>130</v>
      </c>
      <c r="I9" s="8" t="s">
        <v>19</v>
      </c>
      <c r="J9" s="9" t="s">
        <v>25</v>
      </c>
      <c r="K9" s="1" t="s">
        <v>260</v>
      </c>
    </row>
    <row r="10" spans="1:11" x14ac:dyDescent="0.3">
      <c r="A10" t="s">
        <v>133</v>
      </c>
      <c r="B10" t="s">
        <v>256</v>
      </c>
      <c r="C10" s="18">
        <v>799</v>
      </c>
      <c r="D10" s="18"/>
      <c r="E10" s="18">
        <v>40</v>
      </c>
      <c r="F10" s="18">
        <v>30</v>
      </c>
      <c r="G10" s="18">
        <f t="shared" si="0"/>
        <v>70</v>
      </c>
      <c r="I10" s="1"/>
      <c r="J10" s="1"/>
    </row>
    <row r="11" spans="1:11" x14ac:dyDescent="0.3">
      <c r="A11" t="s">
        <v>135</v>
      </c>
      <c r="B11" t="s">
        <v>257</v>
      </c>
      <c r="C11" s="18">
        <v>949</v>
      </c>
      <c r="D11" s="18"/>
      <c r="E11" s="18">
        <v>60</v>
      </c>
      <c r="F11" s="18">
        <v>20</v>
      </c>
      <c r="G11" s="18">
        <f t="shared" si="0"/>
        <v>80</v>
      </c>
      <c r="I11" s="1"/>
      <c r="J11" s="1"/>
    </row>
    <row r="12" spans="1:11" x14ac:dyDescent="0.3">
      <c r="A12" t="s">
        <v>136</v>
      </c>
      <c r="B12" t="s">
        <v>258</v>
      </c>
      <c r="C12" s="18">
        <v>1149</v>
      </c>
      <c r="D12" s="18"/>
      <c r="E12" s="18">
        <v>60</v>
      </c>
      <c r="F12" s="18">
        <v>20</v>
      </c>
      <c r="G12" s="18">
        <f t="shared" si="0"/>
        <v>80</v>
      </c>
    </row>
    <row r="14" spans="1:11" ht="15" thickBot="1" x14ac:dyDescent="0.35">
      <c r="A14" s="15" t="s">
        <v>60</v>
      </c>
      <c r="B14" s="15"/>
      <c r="C14" s="15"/>
      <c r="D14" s="15"/>
      <c r="E14" s="15"/>
      <c r="F14" s="15"/>
      <c r="G14" s="15"/>
    </row>
    <row r="15" spans="1:11" s="3" customFormat="1" x14ac:dyDescent="0.3">
      <c r="A15" s="17" t="s">
        <v>117</v>
      </c>
      <c r="B15" s="17" t="s">
        <v>1</v>
      </c>
      <c r="C15" s="17" t="s">
        <v>118</v>
      </c>
      <c r="D15" s="17"/>
      <c r="E15" s="17" t="s">
        <v>119</v>
      </c>
      <c r="F15" s="17" t="s">
        <v>120</v>
      </c>
      <c r="G15" s="17" t="s">
        <v>62</v>
      </c>
      <c r="I15" s="4" t="s">
        <v>10</v>
      </c>
      <c r="J15" s="5"/>
      <c r="K15"/>
    </row>
    <row r="16" spans="1:11" s="3" customFormat="1" x14ac:dyDescent="0.3">
      <c r="A16" t="s">
        <v>35</v>
      </c>
      <c r="B16" t="s">
        <v>43</v>
      </c>
      <c r="C16" s="18">
        <v>849</v>
      </c>
      <c r="D16" s="18"/>
      <c r="E16" s="18">
        <v>20</v>
      </c>
      <c r="F16" s="18">
        <v>80</v>
      </c>
      <c r="G16" s="18">
        <f t="shared" ref="G16:G29" si="1">SUM(E16:F16)</f>
        <v>100</v>
      </c>
      <c r="I16" s="6" t="s">
        <v>81</v>
      </c>
      <c r="J16" s="7" t="s">
        <v>80</v>
      </c>
    </row>
    <row r="17" spans="1:11" s="3" customFormat="1" x14ac:dyDescent="0.3">
      <c r="A17" t="s">
        <v>36</v>
      </c>
      <c r="B17" t="s">
        <v>63</v>
      </c>
      <c r="C17" s="18">
        <v>949</v>
      </c>
      <c r="D17" s="18"/>
      <c r="E17" s="18">
        <v>20</v>
      </c>
      <c r="F17" s="18">
        <v>80</v>
      </c>
      <c r="G17" s="18">
        <f t="shared" si="1"/>
        <v>100</v>
      </c>
      <c r="I17" s="6" t="s">
        <v>83</v>
      </c>
      <c r="J17" s="7" t="s">
        <v>82</v>
      </c>
    </row>
    <row r="18" spans="1:11" x14ac:dyDescent="0.3">
      <c r="A18" t="s">
        <v>37</v>
      </c>
      <c r="B18" t="s">
        <v>66</v>
      </c>
      <c r="C18" s="18">
        <v>869</v>
      </c>
      <c r="D18" s="18"/>
      <c r="E18" s="18">
        <v>20</v>
      </c>
      <c r="F18" s="18">
        <v>80</v>
      </c>
      <c r="G18" s="18">
        <f t="shared" si="1"/>
        <v>100</v>
      </c>
      <c r="I18" s="6" t="s">
        <v>12</v>
      </c>
      <c r="J18" s="7" t="s">
        <v>13</v>
      </c>
      <c r="K18" s="3"/>
    </row>
    <row r="19" spans="1:11" x14ac:dyDescent="0.3">
      <c r="A19" t="s">
        <v>38</v>
      </c>
      <c r="B19" t="s">
        <v>44</v>
      </c>
      <c r="C19" s="18">
        <v>969</v>
      </c>
      <c r="D19" s="18"/>
      <c r="E19" s="18">
        <v>30</v>
      </c>
      <c r="F19" s="18">
        <v>70</v>
      </c>
      <c r="G19" s="18">
        <f t="shared" si="1"/>
        <v>100</v>
      </c>
      <c r="I19" s="6" t="s">
        <v>263</v>
      </c>
      <c r="J19" s="7" t="s">
        <v>96</v>
      </c>
    </row>
    <row r="20" spans="1:11" x14ac:dyDescent="0.3">
      <c r="A20" t="s">
        <v>137</v>
      </c>
      <c r="B20" t="s">
        <v>138</v>
      </c>
      <c r="C20" s="18">
        <v>699</v>
      </c>
      <c r="D20" s="18"/>
      <c r="E20" s="18">
        <v>0</v>
      </c>
      <c r="F20" s="18">
        <v>20</v>
      </c>
      <c r="G20" s="18">
        <f t="shared" si="1"/>
        <v>20</v>
      </c>
      <c r="I20" s="6" t="s">
        <v>26</v>
      </c>
      <c r="J20" s="11" t="s">
        <v>27</v>
      </c>
    </row>
    <row r="21" spans="1:11" x14ac:dyDescent="0.3">
      <c r="A21" t="s">
        <v>139</v>
      </c>
      <c r="B21" t="s">
        <v>140</v>
      </c>
      <c r="C21" s="18">
        <v>829</v>
      </c>
      <c r="D21" s="18"/>
      <c r="E21" s="18">
        <v>0</v>
      </c>
      <c r="F21" s="18">
        <v>20</v>
      </c>
      <c r="G21" s="18">
        <f t="shared" si="1"/>
        <v>20</v>
      </c>
      <c r="I21" s="6" t="s">
        <v>28</v>
      </c>
      <c r="J21" s="11" t="s">
        <v>29</v>
      </c>
    </row>
    <row r="22" spans="1:11" s="3" customFormat="1" x14ac:dyDescent="0.3">
      <c r="A22" t="s">
        <v>141</v>
      </c>
      <c r="B22" t="s">
        <v>142</v>
      </c>
      <c r="C22" s="18">
        <v>879</v>
      </c>
      <c r="D22" s="18"/>
      <c r="E22" s="18">
        <v>0</v>
      </c>
      <c r="F22" s="18">
        <v>20</v>
      </c>
      <c r="G22" s="18">
        <f t="shared" si="1"/>
        <v>20</v>
      </c>
      <c r="I22" s="6"/>
      <c r="J22" s="7"/>
      <c r="K22"/>
    </row>
    <row r="23" spans="1:11" s="3" customFormat="1" x14ac:dyDescent="0.3">
      <c r="A23" t="s">
        <v>143</v>
      </c>
      <c r="B23" t="s">
        <v>144</v>
      </c>
      <c r="C23" s="18">
        <v>719</v>
      </c>
      <c r="D23" s="18"/>
      <c r="E23" s="18">
        <v>0</v>
      </c>
      <c r="F23" s="18">
        <v>20</v>
      </c>
      <c r="G23" s="18">
        <f t="shared" si="1"/>
        <v>20</v>
      </c>
      <c r="I23" s="12" t="s">
        <v>18</v>
      </c>
      <c r="J23" s="13"/>
      <c r="K23"/>
    </row>
    <row r="24" spans="1:11" s="3" customFormat="1" ht="15" thickBot="1" x14ac:dyDescent="0.35">
      <c r="A24" t="s">
        <v>145</v>
      </c>
      <c r="B24" t="s">
        <v>146</v>
      </c>
      <c r="C24" s="18">
        <v>849</v>
      </c>
      <c r="D24" s="18"/>
      <c r="E24" s="18">
        <v>0</v>
      </c>
      <c r="F24" s="18">
        <v>20</v>
      </c>
      <c r="G24" s="18">
        <f t="shared" si="1"/>
        <v>20</v>
      </c>
      <c r="I24" s="8" t="s">
        <v>8</v>
      </c>
      <c r="J24" s="9" t="s">
        <v>30</v>
      </c>
      <c r="K24" t="s">
        <v>261</v>
      </c>
    </row>
    <row r="25" spans="1:11" x14ac:dyDescent="0.3">
      <c r="A25" t="s">
        <v>147</v>
      </c>
      <c r="B25" t="s">
        <v>148</v>
      </c>
      <c r="C25" s="18">
        <v>899</v>
      </c>
      <c r="D25" s="18"/>
      <c r="E25" s="18">
        <v>0</v>
      </c>
      <c r="F25" s="18">
        <v>20</v>
      </c>
      <c r="G25" s="18">
        <f t="shared" si="1"/>
        <v>20</v>
      </c>
      <c r="I25" s="2"/>
      <c r="J25" s="2"/>
    </row>
    <row r="26" spans="1:11" x14ac:dyDescent="0.3">
      <c r="A26" t="s">
        <v>31</v>
      </c>
      <c r="B26" t="s">
        <v>149</v>
      </c>
      <c r="C26" s="18">
        <v>729</v>
      </c>
      <c r="D26" s="18"/>
      <c r="E26" s="18">
        <v>30</v>
      </c>
      <c r="F26" s="18">
        <v>150</v>
      </c>
      <c r="G26" s="18">
        <f t="shared" si="1"/>
        <v>180</v>
      </c>
    </row>
    <row r="27" spans="1:11" x14ac:dyDescent="0.3">
      <c r="A27" t="s">
        <v>32</v>
      </c>
      <c r="B27" t="s">
        <v>150</v>
      </c>
      <c r="C27" s="18">
        <v>849</v>
      </c>
      <c r="D27" s="18"/>
      <c r="E27" s="18">
        <v>40</v>
      </c>
      <c r="F27" s="18">
        <v>190</v>
      </c>
      <c r="G27" s="18">
        <f t="shared" si="1"/>
        <v>230</v>
      </c>
    </row>
    <row r="28" spans="1:11" x14ac:dyDescent="0.3">
      <c r="A28" t="s">
        <v>33</v>
      </c>
      <c r="B28" t="s">
        <v>151</v>
      </c>
      <c r="C28" s="18">
        <v>729</v>
      </c>
      <c r="D28" s="18"/>
      <c r="E28" s="18">
        <v>40</v>
      </c>
      <c r="F28" s="18">
        <v>130</v>
      </c>
      <c r="G28" s="18">
        <f t="shared" si="1"/>
        <v>170</v>
      </c>
    </row>
    <row r="29" spans="1:11" x14ac:dyDescent="0.3">
      <c r="A29" t="s">
        <v>34</v>
      </c>
      <c r="B29" t="s">
        <v>152</v>
      </c>
      <c r="C29" s="18">
        <v>849</v>
      </c>
      <c r="D29" s="18"/>
      <c r="E29" s="18">
        <v>40</v>
      </c>
      <c r="F29" s="18">
        <v>180</v>
      </c>
      <c r="G29" s="18">
        <f t="shared" si="1"/>
        <v>220</v>
      </c>
    </row>
    <row r="31" spans="1:11" ht="15" thickBot="1" x14ac:dyDescent="0.35">
      <c r="A31" s="15" t="s">
        <v>61</v>
      </c>
      <c r="B31" s="15"/>
      <c r="C31" s="15"/>
      <c r="D31" s="15"/>
      <c r="E31" s="15"/>
      <c r="F31" s="15"/>
      <c r="G31" s="15"/>
      <c r="I31" s="14"/>
      <c r="J31" s="14"/>
    </row>
    <row r="32" spans="1:11" x14ac:dyDescent="0.3">
      <c r="A32" s="17" t="s">
        <v>117</v>
      </c>
      <c r="B32" s="17" t="s">
        <v>1</v>
      </c>
      <c r="C32" s="17" t="s">
        <v>118</v>
      </c>
      <c r="D32" s="17"/>
      <c r="E32" s="17" t="s">
        <v>119</v>
      </c>
      <c r="F32" s="17" t="s">
        <v>120</v>
      </c>
      <c r="G32" s="17" t="s">
        <v>62</v>
      </c>
      <c r="I32" s="4" t="s">
        <v>10</v>
      </c>
      <c r="J32" s="5"/>
    </row>
    <row r="33" spans="1:11" x14ac:dyDescent="0.3">
      <c r="A33" t="s">
        <v>67</v>
      </c>
      <c r="B33" t="s">
        <v>153</v>
      </c>
      <c r="C33" s="18">
        <v>1489</v>
      </c>
      <c r="D33" s="18"/>
      <c r="E33" s="18">
        <v>100</v>
      </c>
      <c r="F33" s="18">
        <v>110</v>
      </c>
      <c r="G33" s="18">
        <f t="shared" ref="G33:G51" si="2">SUM(E33:F33)</f>
        <v>210</v>
      </c>
      <c r="I33" s="6" t="s">
        <v>262</v>
      </c>
      <c r="J33" s="7" t="s">
        <v>84</v>
      </c>
    </row>
    <row r="34" spans="1:11" x14ac:dyDescent="0.3">
      <c r="A34" t="s">
        <v>154</v>
      </c>
      <c r="B34" t="s">
        <v>153</v>
      </c>
      <c r="C34" s="18">
        <v>1299</v>
      </c>
      <c r="D34" s="18"/>
      <c r="E34" s="18">
        <v>100</v>
      </c>
      <c r="F34" s="18">
        <v>120</v>
      </c>
      <c r="G34" s="18">
        <f t="shared" si="2"/>
        <v>220</v>
      </c>
      <c r="I34" s="6" t="s">
        <v>12</v>
      </c>
      <c r="J34" s="7" t="s">
        <v>13</v>
      </c>
    </row>
    <row r="35" spans="1:11" x14ac:dyDescent="0.3">
      <c r="A35" t="s">
        <v>70</v>
      </c>
      <c r="B35" t="s">
        <v>153</v>
      </c>
      <c r="C35" s="18">
        <v>1369</v>
      </c>
      <c r="D35" s="18"/>
      <c r="E35" s="18">
        <v>30</v>
      </c>
      <c r="F35" s="18">
        <v>170</v>
      </c>
      <c r="G35" s="18">
        <f t="shared" si="2"/>
        <v>200</v>
      </c>
      <c r="I35" s="6" t="s">
        <v>57</v>
      </c>
      <c r="J35" s="7" t="s">
        <v>56</v>
      </c>
      <c r="K35" s="3" t="s">
        <v>90</v>
      </c>
    </row>
    <row r="36" spans="1:11" x14ac:dyDescent="0.3">
      <c r="A36" t="s">
        <v>155</v>
      </c>
      <c r="B36" t="s">
        <v>156</v>
      </c>
      <c r="C36" s="18">
        <v>1599</v>
      </c>
      <c r="D36" s="18"/>
      <c r="E36" s="18">
        <v>50</v>
      </c>
      <c r="F36" s="18">
        <v>150</v>
      </c>
      <c r="G36" s="18">
        <f t="shared" si="2"/>
        <v>200</v>
      </c>
      <c r="I36" s="6" t="s">
        <v>85</v>
      </c>
      <c r="J36" s="11" t="s">
        <v>84</v>
      </c>
    </row>
    <row r="37" spans="1:11" s="3" customFormat="1" x14ac:dyDescent="0.3">
      <c r="A37" t="s">
        <v>157</v>
      </c>
      <c r="B37" t="s">
        <v>158</v>
      </c>
      <c r="C37" s="18">
        <v>1589</v>
      </c>
      <c r="D37" s="18"/>
      <c r="E37" s="18">
        <v>100</v>
      </c>
      <c r="F37" s="18">
        <v>110</v>
      </c>
      <c r="G37" s="18">
        <f t="shared" si="2"/>
        <v>210</v>
      </c>
      <c r="I37" s="6" t="s">
        <v>83</v>
      </c>
      <c r="J37" s="11" t="s">
        <v>82</v>
      </c>
    </row>
    <row r="38" spans="1:11" s="3" customFormat="1" x14ac:dyDescent="0.3">
      <c r="A38" t="s">
        <v>159</v>
      </c>
      <c r="B38" t="s">
        <v>160</v>
      </c>
      <c r="C38" s="18">
        <v>1589</v>
      </c>
      <c r="D38" s="18"/>
      <c r="E38" s="18">
        <v>75</v>
      </c>
      <c r="F38" s="18">
        <v>115</v>
      </c>
      <c r="G38" s="18">
        <f t="shared" si="2"/>
        <v>190</v>
      </c>
      <c r="I38" s="10" t="s">
        <v>14</v>
      </c>
      <c r="J38" s="11" t="s">
        <v>15</v>
      </c>
    </row>
    <row r="39" spans="1:11" s="3" customFormat="1" x14ac:dyDescent="0.3">
      <c r="A39" t="s">
        <v>161</v>
      </c>
      <c r="B39" t="s">
        <v>160</v>
      </c>
      <c r="C39" s="18">
        <v>1749</v>
      </c>
      <c r="D39" s="18"/>
      <c r="E39" s="18">
        <v>75</v>
      </c>
      <c r="F39" s="18">
        <v>95</v>
      </c>
      <c r="G39" s="18">
        <f t="shared" si="2"/>
        <v>170</v>
      </c>
      <c r="I39" s="10" t="s">
        <v>81</v>
      </c>
      <c r="J39" s="11" t="s">
        <v>80</v>
      </c>
    </row>
    <row r="40" spans="1:11" s="3" customFormat="1" x14ac:dyDescent="0.3">
      <c r="A40" t="s">
        <v>162</v>
      </c>
      <c r="B40" t="s">
        <v>163</v>
      </c>
      <c r="C40" s="18">
        <v>1659</v>
      </c>
      <c r="D40" s="18"/>
      <c r="E40" s="18">
        <v>50</v>
      </c>
      <c r="F40" s="18">
        <v>80</v>
      </c>
      <c r="G40" s="18">
        <f t="shared" si="2"/>
        <v>130</v>
      </c>
      <c r="I40" s="6"/>
      <c r="J40" s="7"/>
    </row>
    <row r="41" spans="1:11" s="3" customFormat="1" x14ac:dyDescent="0.3">
      <c r="A41" t="s">
        <v>45</v>
      </c>
      <c r="B41" t="s">
        <v>164</v>
      </c>
      <c r="C41" s="18">
        <v>1129</v>
      </c>
      <c r="D41" s="18"/>
      <c r="E41" s="18">
        <v>150</v>
      </c>
      <c r="F41" s="18">
        <v>100</v>
      </c>
      <c r="G41" s="18">
        <f t="shared" si="2"/>
        <v>250</v>
      </c>
      <c r="I41" s="12" t="s">
        <v>18</v>
      </c>
      <c r="J41" s="13"/>
      <c r="K41"/>
    </row>
    <row r="42" spans="1:11" s="3" customFormat="1" ht="15" thickBot="1" x14ac:dyDescent="0.35">
      <c r="A42" t="s">
        <v>71</v>
      </c>
      <c r="B42" t="s">
        <v>165</v>
      </c>
      <c r="C42" s="18">
        <v>1179</v>
      </c>
      <c r="D42" s="18"/>
      <c r="E42" s="18">
        <v>0</v>
      </c>
      <c r="F42" s="18">
        <v>280</v>
      </c>
      <c r="G42" s="18">
        <f t="shared" si="2"/>
        <v>280</v>
      </c>
      <c r="I42" s="8" t="s">
        <v>6</v>
      </c>
      <c r="J42" s="9" t="s">
        <v>7</v>
      </c>
      <c r="K42" t="s">
        <v>91</v>
      </c>
    </row>
    <row r="43" spans="1:11" x14ac:dyDescent="0.3">
      <c r="A43" t="s">
        <v>46</v>
      </c>
      <c r="B43" t="s">
        <v>166</v>
      </c>
      <c r="C43" s="18">
        <v>1229</v>
      </c>
      <c r="D43" s="18"/>
      <c r="E43" s="18">
        <v>100</v>
      </c>
      <c r="F43" s="18">
        <v>200</v>
      </c>
      <c r="G43" s="18">
        <f t="shared" si="2"/>
        <v>300</v>
      </c>
      <c r="I43" s="1"/>
      <c r="J43" s="1"/>
    </row>
    <row r="44" spans="1:11" x14ac:dyDescent="0.3">
      <c r="A44" t="s">
        <v>167</v>
      </c>
      <c r="B44" t="s">
        <v>168</v>
      </c>
      <c r="C44" s="18">
        <v>1639</v>
      </c>
      <c r="D44" s="18"/>
      <c r="E44" s="18">
        <v>0</v>
      </c>
      <c r="F44" s="18">
        <v>200</v>
      </c>
      <c r="G44" s="18">
        <f t="shared" si="2"/>
        <v>200</v>
      </c>
    </row>
    <row r="45" spans="1:11" x14ac:dyDescent="0.3">
      <c r="A45" t="s">
        <v>169</v>
      </c>
      <c r="B45" t="s">
        <v>170</v>
      </c>
      <c r="C45" s="18">
        <v>1599</v>
      </c>
      <c r="D45" s="18"/>
      <c r="E45" s="18">
        <v>0</v>
      </c>
      <c r="F45" s="18">
        <v>60</v>
      </c>
      <c r="G45" s="18">
        <f t="shared" si="2"/>
        <v>60</v>
      </c>
    </row>
    <row r="46" spans="1:11" x14ac:dyDescent="0.3">
      <c r="A46" t="s">
        <v>171</v>
      </c>
      <c r="B46" t="s">
        <v>172</v>
      </c>
      <c r="C46" s="18">
        <v>1249</v>
      </c>
      <c r="D46" s="18"/>
      <c r="E46" s="18">
        <v>25</v>
      </c>
      <c r="F46" s="18">
        <v>125</v>
      </c>
      <c r="G46" s="18">
        <f t="shared" si="2"/>
        <v>150</v>
      </c>
    </row>
    <row r="47" spans="1:11" x14ac:dyDescent="0.3">
      <c r="A47" t="s">
        <v>72</v>
      </c>
      <c r="B47" t="s">
        <v>173</v>
      </c>
      <c r="C47" s="18">
        <v>1569</v>
      </c>
      <c r="D47" s="18"/>
      <c r="E47" s="18">
        <v>100</v>
      </c>
      <c r="F47" s="18">
        <v>120</v>
      </c>
      <c r="G47" s="18">
        <f t="shared" si="2"/>
        <v>220</v>
      </c>
    </row>
    <row r="48" spans="1:11" x14ac:dyDescent="0.3">
      <c r="A48" t="s">
        <v>73</v>
      </c>
      <c r="B48" t="s">
        <v>174</v>
      </c>
      <c r="C48" s="18">
        <v>1479</v>
      </c>
      <c r="D48" s="18"/>
      <c r="E48" s="18">
        <v>125</v>
      </c>
      <c r="F48" s="18">
        <v>105</v>
      </c>
      <c r="G48" s="18">
        <f t="shared" si="2"/>
        <v>230</v>
      </c>
    </row>
    <row r="49" spans="1:11" x14ac:dyDescent="0.3">
      <c r="A49" t="s">
        <v>94</v>
      </c>
      <c r="B49" t="s">
        <v>175</v>
      </c>
      <c r="C49" s="18">
        <v>1859</v>
      </c>
      <c r="D49" s="18"/>
      <c r="E49" s="18">
        <v>25</v>
      </c>
      <c r="F49" s="18">
        <v>55</v>
      </c>
      <c r="G49" s="18">
        <f t="shared" si="2"/>
        <v>80</v>
      </c>
    </row>
    <row r="50" spans="1:11" x14ac:dyDescent="0.3">
      <c r="A50" t="s">
        <v>47</v>
      </c>
      <c r="B50" t="s">
        <v>176</v>
      </c>
      <c r="C50" s="18">
        <v>1169</v>
      </c>
      <c r="D50" s="18"/>
      <c r="E50" s="18">
        <v>100</v>
      </c>
      <c r="F50" s="18">
        <v>170</v>
      </c>
      <c r="G50" s="18">
        <f t="shared" si="2"/>
        <v>270</v>
      </c>
    </row>
    <row r="51" spans="1:11" x14ac:dyDescent="0.3">
      <c r="A51" t="s">
        <v>48</v>
      </c>
      <c r="B51" t="s">
        <v>177</v>
      </c>
      <c r="C51" s="18">
        <v>1399</v>
      </c>
      <c r="D51" s="18"/>
      <c r="E51" s="18">
        <v>150</v>
      </c>
      <c r="F51" s="18">
        <v>250</v>
      </c>
      <c r="G51" s="18">
        <f t="shared" si="2"/>
        <v>400</v>
      </c>
    </row>
    <row r="53" spans="1:11" x14ac:dyDescent="0.3">
      <c r="A53" s="15" t="s">
        <v>3</v>
      </c>
      <c r="B53" s="15"/>
      <c r="C53" s="15"/>
      <c r="D53" s="15"/>
      <c r="E53" s="15"/>
      <c r="F53" s="15"/>
      <c r="G53" s="15"/>
    </row>
    <row r="54" spans="1:11" x14ac:dyDescent="0.3">
      <c r="A54" s="17" t="s">
        <v>117</v>
      </c>
      <c r="B54" s="17" t="s">
        <v>1</v>
      </c>
      <c r="C54" s="17" t="s">
        <v>118</v>
      </c>
      <c r="D54" s="17"/>
      <c r="E54" s="17" t="s">
        <v>119</v>
      </c>
      <c r="F54" s="17" t="s">
        <v>120</v>
      </c>
      <c r="G54" s="17" t="s">
        <v>62</v>
      </c>
    </row>
    <row r="55" spans="1:11" x14ac:dyDescent="0.3">
      <c r="A55" t="s">
        <v>55</v>
      </c>
      <c r="B55" t="s">
        <v>178</v>
      </c>
      <c r="C55" s="18">
        <v>2079</v>
      </c>
      <c r="D55" s="18"/>
      <c r="E55" s="18">
        <v>200</v>
      </c>
      <c r="F55" s="18">
        <v>200</v>
      </c>
      <c r="G55" s="18">
        <f t="shared" ref="G55:G62" si="3">SUM(E55:F55)</f>
        <v>400</v>
      </c>
    </row>
    <row r="56" spans="1:11" x14ac:dyDescent="0.3">
      <c r="A56" t="s">
        <v>179</v>
      </c>
      <c r="B56" t="s">
        <v>180</v>
      </c>
      <c r="C56" s="18">
        <v>1929</v>
      </c>
      <c r="D56" s="18"/>
      <c r="E56" s="18">
        <v>200</v>
      </c>
      <c r="F56" s="18">
        <v>200</v>
      </c>
      <c r="G56" s="18">
        <f t="shared" si="3"/>
        <v>400</v>
      </c>
    </row>
    <row r="57" spans="1:11" x14ac:dyDescent="0.3">
      <c r="A57" s="3" t="s">
        <v>181</v>
      </c>
      <c r="B57" s="3" t="s">
        <v>182</v>
      </c>
      <c r="C57" s="19">
        <v>1809</v>
      </c>
      <c r="D57" s="19"/>
      <c r="E57" s="19">
        <v>200</v>
      </c>
      <c r="F57" s="19">
        <v>200</v>
      </c>
      <c r="G57" s="19">
        <f t="shared" si="3"/>
        <v>400</v>
      </c>
    </row>
    <row r="58" spans="1:11" x14ac:dyDescent="0.3">
      <c r="A58" s="3" t="s">
        <v>183</v>
      </c>
      <c r="B58" s="3" t="s">
        <v>184</v>
      </c>
      <c r="C58" s="19">
        <v>1729</v>
      </c>
      <c r="D58" s="19"/>
      <c r="E58" s="19">
        <v>200</v>
      </c>
      <c r="F58" s="19">
        <v>200</v>
      </c>
      <c r="G58" s="19">
        <f t="shared" si="3"/>
        <v>400</v>
      </c>
    </row>
    <row r="59" spans="1:11" ht="15" thickBot="1" x14ac:dyDescent="0.35">
      <c r="A59" t="s">
        <v>185</v>
      </c>
      <c r="B59" t="s">
        <v>186</v>
      </c>
      <c r="C59" s="18">
        <v>1479</v>
      </c>
      <c r="D59" s="18"/>
      <c r="E59" s="18">
        <v>200</v>
      </c>
      <c r="F59" s="18">
        <v>150</v>
      </c>
      <c r="G59" s="18">
        <f t="shared" si="3"/>
        <v>350</v>
      </c>
      <c r="I59" s="3"/>
      <c r="J59" s="3"/>
    </row>
    <row r="60" spans="1:11" x14ac:dyDescent="0.3">
      <c r="A60" s="3" t="s">
        <v>187</v>
      </c>
      <c r="B60" s="3" t="s">
        <v>188</v>
      </c>
      <c r="C60" s="19">
        <v>1809</v>
      </c>
      <c r="D60" s="19"/>
      <c r="E60" s="19">
        <v>150</v>
      </c>
      <c r="F60" s="19">
        <v>200</v>
      </c>
      <c r="G60" s="19">
        <f t="shared" si="3"/>
        <v>350</v>
      </c>
      <c r="I60" s="4" t="s">
        <v>10</v>
      </c>
      <c r="J60" s="5"/>
    </row>
    <row r="61" spans="1:11" x14ac:dyDescent="0.3">
      <c r="A61" s="3" t="s">
        <v>189</v>
      </c>
      <c r="B61" s="3" t="s">
        <v>190</v>
      </c>
      <c r="C61" s="19">
        <v>1729</v>
      </c>
      <c r="D61" s="19"/>
      <c r="E61" s="19">
        <v>150</v>
      </c>
      <c r="F61" s="19">
        <v>200</v>
      </c>
      <c r="G61" s="19">
        <f t="shared" si="3"/>
        <v>350</v>
      </c>
      <c r="I61" s="6" t="s">
        <v>57</v>
      </c>
      <c r="J61" s="7" t="s">
        <v>56</v>
      </c>
    </row>
    <row r="62" spans="1:11" s="3" customFormat="1" x14ac:dyDescent="0.3">
      <c r="A62" t="s">
        <v>191</v>
      </c>
      <c r="B62" t="s">
        <v>192</v>
      </c>
      <c r="C62" s="18">
        <v>1759</v>
      </c>
      <c r="D62" s="18"/>
      <c r="E62" s="18">
        <v>150</v>
      </c>
      <c r="F62" s="18">
        <v>200</v>
      </c>
      <c r="G62" s="18">
        <f t="shared" si="3"/>
        <v>350</v>
      </c>
      <c r="I62" s="6" t="s">
        <v>16</v>
      </c>
      <c r="J62" s="7" t="s">
        <v>17</v>
      </c>
      <c r="K62"/>
    </row>
    <row r="63" spans="1:11" x14ac:dyDescent="0.3">
      <c r="I63" s="6" t="s">
        <v>59</v>
      </c>
      <c r="J63" s="7" t="s">
        <v>58</v>
      </c>
    </row>
    <row r="64" spans="1:11" x14ac:dyDescent="0.3">
      <c r="A64" s="15" t="s">
        <v>193</v>
      </c>
      <c r="B64" s="15"/>
      <c r="C64" s="15"/>
      <c r="D64" s="15"/>
      <c r="E64" s="15"/>
      <c r="F64" s="15"/>
      <c r="G64" s="15"/>
      <c r="I64" s="6" t="s">
        <v>24</v>
      </c>
      <c r="J64" s="7" t="s">
        <v>11</v>
      </c>
    </row>
    <row r="65" spans="1:11" x14ac:dyDescent="0.3">
      <c r="A65" s="17" t="s">
        <v>117</v>
      </c>
      <c r="B65" s="17" t="s">
        <v>1</v>
      </c>
      <c r="C65" s="17" t="s">
        <v>118</v>
      </c>
      <c r="D65" s="17"/>
      <c r="E65" s="17" t="s">
        <v>119</v>
      </c>
      <c r="F65" s="17" t="s">
        <v>120</v>
      </c>
      <c r="G65" s="17" t="s">
        <v>62</v>
      </c>
      <c r="I65" s="6"/>
      <c r="J65" s="7"/>
    </row>
    <row r="66" spans="1:11" x14ac:dyDescent="0.3">
      <c r="A66" t="s">
        <v>194</v>
      </c>
      <c r="B66" t="s">
        <v>195</v>
      </c>
      <c r="C66" s="18">
        <v>909</v>
      </c>
      <c r="D66" s="18"/>
      <c r="E66" s="18">
        <v>100</v>
      </c>
      <c r="F66" s="18">
        <v>100</v>
      </c>
      <c r="G66" s="18">
        <f t="shared" ref="G66:G70" si="4">SUM(E66:F66)</f>
        <v>200</v>
      </c>
      <c r="I66" s="12" t="s">
        <v>18</v>
      </c>
      <c r="J66" s="13"/>
    </row>
    <row r="67" spans="1:11" x14ac:dyDescent="0.3">
      <c r="A67" t="s">
        <v>196</v>
      </c>
      <c r="B67" t="s">
        <v>197</v>
      </c>
      <c r="C67" s="18">
        <v>1149</v>
      </c>
      <c r="D67" s="18"/>
      <c r="E67" s="18">
        <v>150</v>
      </c>
      <c r="F67" s="18">
        <v>100</v>
      </c>
      <c r="G67" s="18">
        <f t="shared" si="4"/>
        <v>250</v>
      </c>
      <c r="I67" s="6" t="s">
        <v>265</v>
      </c>
      <c r="J67" s="7" t="s">
        <v>9</v>
      </c>
      <c r="K67" s="2" t="s">
        <v>266</v>
      </c>
    </row>
    <row r="68" spans="1:11" ht="15" thickBot="1" x14ac:dyDescent="0.35">
      <c r="A68" t="s">
        <v>198</v>
      </c>
      <c r="B68" t="s">
        <v>199</v>
      </c>
      <c r="C68" s="18">
        <v>1079</v>
      </c>
      <c r="D68" s="18"/>
      <c r="E68" s="18">
        <v>0</v>
      </c>
      <c r="F68" s="18">
        <v>150</v>
      </c>
      <c r="G68" s="18">
        <f t="shared" si="4"/>
        <v>150</v>
      </c>
      <c r="I68" s="8" t="s">
        <v>86</v>
      </c>
      <c r="J68" s="9" t="s">
        <v>264</v>
      </c>
      <c r="K68" t="s">
        <v>267</v>
      </c>
    </row>
    <row r="69" spans="1:11" x14ac:dyDescent="0.3">
      <c r="A69" t="s">
        <v>200</v>
      </c>
      <c r="B69" t="s">
        <v>201</v>
      </c>
      <c r="C69" s="18">
        <v>1169</v>
      </c>
      <c r="D69" s="18"/>
      <c r="E69" s="18">
        <v>50</v>
      </c>
      <c r="F69" s="18">
        <v>100</v>
      </c>
      <c r="G69" s="18">
        <f t="shared" si="4"/>
        <v>150</v>
      </c>
    </row>
    <row r="70" spans="1:11" x14ac:dyDescent="0.3">
      <c r="A70" t="s">
        <v>202</v>
      </c>
      <c r="B70" t="s">
        <v>203</v>
      </c>
      <c r="C70" s="18">
        <v>1379</v>
      </c>
      <c r="D70" s="18"/>
      <c r="E70" s="18">
        <v>150</v>
      </c>
      <c r="F70" s="18">
        <v>100</v>
      </c>
      <c r="G70" s="18">
        <f t="shared" si="4"/>
        <v>250</v>
      </c>
    </row>
    <row r="72" spans="1:11" ht="15" thickBot="1" x14ac:dyDescent="0.35">
      <c r="A72" s="15" t="s">
        <v>5</v>
      </c>
      <c r="B72" s="15"/>
      <c r="C72" s="15"/>
      <c r="D72" s="15"/>
      <c r="E72" s="15"/>
      <c r="F72" s="15"/>
      <c r="G72" s="15"/>
    </row>
    <row r="73" spans="1:11" x14ac:dyDescent="0.3">
      <c r="A73" s="17" t="s">
        <v>117</v>
      </c>
      <c r="B73" s="17" t="s">
        <v>1</v>
      </c>
      <c r="C73" s="17" t="s">
        <v>118</v>
      </c>
      <c r="D73" s="17" t="s">
        <v>204</v>
      </c>
      <c r="E73" s="17" t="s">
        <v>119</v>
      </c>
      <c r="F73" s="17" t="s">
        <v>120</v>
      </c>
      <c r="G73" s="17" t="s">
        <v>62</v>
      </c>
      <c r="I73" s="4" t="s">
        <v>10</v>
      </c>
      <c r="J73" s="5"/>
    </row>
    <row r="74" spans="1:11" x14ac:dyDescent="0.3">
      <c r="A74" t="s">
        <v>205</v>
      </c>
      <c r="B74" t="s">
        <v>206</v>
      </c>
      <c r="C74" s="18">
        <v>99</v>
      </c>
      <c r="D74" s="18">
        <v>87.12</v>
      </c>
      <c r="E74" s="18">
        <v>0</v>
      </c>
      <c r="F74" s="18">
        <v>10</v>
      </c>
      <c r="G74" s="18">
        <f t="shared" ref="G74:G76" si="5">SUM(E74:F74)</f>
        <v>10</v>
      </c>
      <c r="I74" s="6" t="s">
        <v>93</v>
      </c>
      <c r="J74" s="7" t="s">
        <v>92</v>
      </c>
    </row>
    <row r="75" spans="1:11" x14ac:dyDescent="0.3">
      <c r="A75" t="s">
        <v>207</v>
      </c>
      <c r="B75" t="s">
        <v>208</v>
      </c>
      <c r="C75" s="18">
        <v>129</v>
      </c>
      <c r="D75" s="18">
        <v>113.52</v>
      </c>
      <c r="E75" s="18">
        <v>0</v>
      </c>
      <c r="F75" s="18">
        <v>10</v>
      </c>
      <c r="G75" s="18">
        <f t="shared" si="5"/>
        <v>10</v>
      </c>
      <c r="I75" s="6"/>
      <c r="J75" s="7"/>
    </row>
    <row r="76" spans="1:11" s="1" customFormat="1" x14ac:dyDescent="0.3">
      <c r="A76" t="s">
        <v>76</v>
      </c>
      <c r="B76" t="s">
        <v>77</v>
      </c>
      <c r="C76" s="18">
        <v>179</v>
      </c>
      <c r="D76" s="18">
        <v>157.52000000000001</v>
      </c>
      <c r="E76" s="18">
        <v>0</v>
      </c>
      <c r="F76" s="18">
        <v>30</v>
      </c>
      <c r="G76" s="18">
        <f t="shared" si="5"/>
        <v>30</v>
      </c>
      <c r="I76" s="12" t="s">
        <v>18</v>
      </c>
      <c r="J76" s="13"/>
    </row>
    <row r="77" spans="1:11" ht="15" thickBot="1" x14ac:dyDescent="0.35">
      <c r="I77" s="8" t="s">
        <v>21</v>
      </c>
      <c r="J77" s="9" t="s">
        <v>20</v>
      </c>
    </row>
    <row r="78" spans="1:11" x14ac:dyDescent="0.3">
      <c r="I78" s="1"/>
      <c r="J78" s="1"/>
    </row>
    <row r="79" spans="1:11" x14ac:dyDescent="0.3">
      <c r="A79" s="15" t="s">
        <v>78</v>
      </c>
    </row>
    <row r="80" spans="1:11" x14ac:dyDescent="0.3">
      <c r="A80" s="17" t="s">
        <v>117</v>
      </c>
      <c r="B80" s="17" t="s">
        <v>1</v>
      </c>
      <c r="C80" s="17" t="s">
        <v>118</v>
      </c>
      <c r="D80" s="17"/>
      <c r="E80" s="17" t="s">
        <v>119</v>
      </c>
      <c r="F80" s="17" t="s">
        <v>120</v>
      </c>
      <c r="G80" s="17" t="s">
        <v>62</v>
      </c>
    </row>
    <row r="81" spans="1:7" x14ac:dyDescent="0.3">
      <c r="A81" t="s">
        <v>13</v>
      </c>
      <c r="B81" t="s">
        <v>79</v>
      </c>
      <c r="C81" s="18">
        <v>99</v>
      </c>
      <c r="D81" s="18"/>
      <c r="E81" s="18">
        <v>0</v>
      </c>
      <c r="F81" s="18">
        <v>5</v>
      </c>
      <c r="G81" s="18">
        <f t="shared" ref="G81:G85" si="6">SUM(E81:F81)</f>
        <v>5</v>
      </c>
    </row>
    <row r="82" spans="1:7" x14ac:dyDescent="0.3">
      <c r="A82" t="s">
        <v>96</v>
      </c>
      <c r="B82" t="s">
        <v>209</v>
      </c>
      <c r="C82" s="18">
        <v>197.99</v>
      </c>
      <c r="D82" s="18"/>
      <c r="E82" s="18">
        <v>0</v>
      </c>
      <c r="F82" s="18">
        <v>19.990000000000009</v>
      </c>
      <c r="G82" s="18">
        <f t="shared" si="6"/>
        <v>19.990000000000009</v>
      </c>
    </row>
    <row r="83" spans="1:7" x14ac:dyDescent="0.3">
      <c r="A83" t="s">
        <v>80</v>
      </c>
      <c r="B83" t="s">
        <v>81</v>
      </c>
      <c r="C83" s="18">
        <v>104.99</v>
      </c>
      <c r="D83" s="18"/>
      <c r="E83" s="18">
        <v>0</v>
      </c>
      <c r="F83" s="18">
        <v>4.9899999999999949</v>
      </c>
      <c r="G83" s="18">
        <f t="shared" si="6"/>
        <v>4.9899999999999949</v>
      </c>
    </row>
    <row r="84" spans="1:7" x14ac:dyDescent="0.3">
      <c r="A84" t="s">
        <v>82</v>
      </c>
      <c r="B84" t="s">
        <v>83</v>
      </c>
      <c r="C84" s="18">
        <v>149.99</v>
      </c>
      <c r="D84" s="18"/>
      <c r="E84" s="18">
        <v>0</v>
      </c>
      <c r="F84" s="18">
        <v>29.990000000000009</v>
      </c>
      <c r="G84" s="18">
        <f t="shared" si="6"/>
        <v>29.990000000000009</v>
      </c>
    </row>
    <row r="85" spans="1:7" x14ac:dyDescent="0.3">
      <c r="A85" t="s">
        <v>84</v>
      </c>
      <c r="B85" t="s">
        <v>210</v>
      </c>
      <c r="C85" s="18">
        <v>249.99</v>
      </c>
      <c r="D85" s="18"/>
      <c r="E85" s="18">
        <v>0</v>
      </c>
      <c r="F85" s="18">
        <v>19.990000000000009</v>
      </c>
      <c r="G85" s="18">
        <f t="shared" si="6"/>
        <v>19.990000000000009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99" workbookViewId="0">
      <selection activeCell="B108" sqref="B108"/>
    </sheetView>
  </sheetViews>
  <sheetFormatPr defaultRowHeight="14.4" x14ac:dyDescent="0.3"/>
  <cols>
    <col min="1" max="1" width="12.77734375" bestFit="1" customWidth="1"/>
    <col min="2" max="2" width="40.109375" bestFit="1" customWidth="1"/>
    <col min="3" max="3" width="10.88671875" bestFit="1" customWidth="1"/>
    <col min="4" max="4" width="21.21875" bestFit="1" customWidth="1"/>
    <col min="5" max="5" width="21.77734375" bestFit="1" customWidth="1"/>
    <col min="6" max="6" width="12.21875" bestFit="1" customWidth="1"/>
  </cols>
  <sheetData>
    <row r="1" spans="1:6" x14ac:dyDescent="0.3">
      <c r="A1" s="15" t="s">
        <v>2</v>
      </c>
    </row>
    <row r="2" spans="1:6" x14ac:dyDescent="0.3">
      <c r="A2" s="16" t="s">
        <v>0</v>
      </c>
      <c r="B2" s="16" t="s">
        <v>1</v>
      </c>
      <c r="C2" s="16" t="s">
        <v>115</v>
      </c>
      <c r="D2" s="16" t="s">
        <v>119</v>
      </c>
      <c r="E2" s="16" t="s">
        <v>232</v>
      </c>
      <c r="F2" s="16" t="s">
        <v>62</v>
      </c>
    </row>
    <row r="3" spans="1:6" x14ac:dyDescent="0.3">
      <c r="A3" t="s">
        <v>211</v>
      </c>
      <c r="B3" t="s">
        <v>221</v>
      </c>
      <c r="C3" s="18">
        <v>1179</v>
      </c>
      <c r="D3" s="18">
        <v>100</v>
      </c>
      <c r="E3" s="18">
        <v>150</v>
      </c>
      <c r="F3" s="18">
        <f>SUM(D3:E3)</f>
        <v>250</v>
      </c>
    </row>
    <row r="4" spans="1:6" x14ac:dyDescent="0.3">
      <c r="A4" t="s">
        <v>212</v>
      </c>
      <c r="B4" t="s">
        <v>221</v>
      </c>
      <c r="C4" s="18">
        <v>1179</v>
      </c>
      <c r="D4" s="18">
        <v>100</v>
      </c>
      <c r="E4" s="18">
        <v>150</v>
      </c>
      <c r="F4" s="18">
        <f t="shared" ref="F4:F18" si="0">SUM(D4:E4)</f>
        <v>250</v>
      </c>
    </row>
    <row r="5" spans="1:6" x14ac:dyDescent="0.3">
      <c r="A5" t="s">
        <v>213</v>
      </c>
      <c r="B5" t="s">
        <v>222</v>
      </c>
      <c r="C5" s="18">
        <v>1169</v>
      </c>
      <c r="D5" s="18">
        <v>0</v>
      </c>
      <c r="E5" s="18">
        <v>125</v>
      </c>
      <c r="F5" s="18">
        <f t="shared" si="0"/>
        <v>125</v>
      </c>
    </row>
    <row r="6" spans="1:6" x14ac:dyDescent="0.3">
      <c r="A6" t="s">
        <v>131</v>
      </c>
      <c r="B6" t="s">
        <v>222</v>
      </c>
      <c r="C6" s="18">
        <v>1169</v>
      </c>
      <c r="D6" s="18">
        <v>0</v>
      </c>
      <c r="E6" s="18">
        <v>125</v>
      </c>
      <c r="F6" s="18">
        <f t="shared" si="0"/>
        <v>125</v>
      </c>
    </row>
    <row r="7" spans="1:6" x14ac:dyDescent="0.3">
      <c r="A7" t="s">
        <v>214</v>
      </c>
      <c r="B7" t="s">
        <v>223</v>
      </c>
      <c r="C7" s="18">
        <v>929</v>
      </c>
      <c r="D7" s="18">
        <v>70</v>
      </c>
      <c r="E7" s="18">
        <v>20</v>
      </c>
      <c r="F7" s="18">
        <f t="shared" si="0"/>
        <v>90</v>
      </c>
    </row>
    <row r="8" spans="1:6" x14ac:dyDescent="0.3">
      <c r="A8" t="s">
        <v>129</v>
      </c>
      <c r="B8" t="s">
        <v>223</v>
      </c>
      <c r="C8" s="18">
        <v>929</v>
      </c>
      <c r="D8" s="18">
        <v>70</v>
      </c>
      <c r="E8" s="18">
        <v>20</v>
      </c>
      <c r="F8" s="18">
        <f t="shared" si="0"/>
        <v>90</v>
      </c>
    </row>
    <row r="9" spans="1:6" x14ac:dyDescent="0.3">
      <c r="A9" t="s">
        <v>215</v>
      </c>
      <c r="B9" t="s">
        <v>224</v>
      </c>
      <c r="C9" s="18">
        <v>829</v>
      </c>
      <c r="D9" s="18">
        <v>0</v>
      </c>
      <c r="E9" s="18">
        <v>100</v>
      </c>
      <c r="F9" s="18">
        <f t="shared" si="0"/>
        <v>100</v>
      </c>
    </row>
    <row r="10" spans="1:6" x14ac:dyDescent="0.3">
      <c r="A10" t="s">
        <v>121</v>
      </c>
      <c r="B10" t="s">
        <v>224</v>
      </c>
      <c r="C10" s="18">
        <v>829</v>
      </c>
      <c r="D10" s="18">
        <v>0</v>
      </c>
      <c r="E10" s="18">
        <v>100</v>
      </c>
      <c r="F10" s="18">
        <f t="shared" si="0"/>
        <v>100</v>
      </c>
    </row>
    <row r="11" spans="1:6" x14ac:dyDescent="0.3">
      <c r="A11" t="s">
        <v>216</v>
      </c>
      <c r="B11" t="s">
        <v>126</v>
      </c>
      <c r="C11" s="18">
        <v>749</v>
      </c>
      <c r="D11" s="18">
        <v>0</v>
      </c>
      <c r="E11" s="18">
        <v>80</v>
      </c>
      <c r="F11" s="18">
        <f t="shared" si="0"/>
        <v>80</v>
      </c>
    </row>
    <row r="12" spans="1:6" x14ac:dyDescent="0.3">
      <c r="A12" t="s">
        <v>125</v>
      </c>
      <c r="B12" t="s">
        <v>126</v>
      </c>
      <c r="C12" s="18">
        <v>749</v>
      </c>
      <c r="D12" s="18">
        <v>0</v>
      </c>
      <c r="E12" s="18">
        <v>80</v>
      </c>
      <c r="F12" s="18">
        <f t="shared" si="0"/>
        <v>80</v>
      </c>
    </row>
    <row r="13" spans="1:6" x14ac:dyDescent="0.3">
      <c r="A13" t="s">
        <v>217</v>
      </c>
      <c r="B13" t="s">
        <v>225</v>
      </c>
      <c r="C13" s="18">
        <v>869</v>
      </c>
      <c r="D13" s="18">
        <v>0</v>
      </c>
      <c r="E13" s="18">
        <v>70</v>
      </c>
      <c r="F13" s="18">
        <f t="shared" si="0"/>
        <v>70</v>
      </c>
    </row>
    <row r="14" spans="1:6" x14ac:dyDescent="0.3">
      <c r="A14" t="s">
        <v>127</v>
      </c>
      <c r="B14" t="s">
        <v>225</v>
      </c>
      <c r="C14" s="18">
        <v>869</v>
      </c>
      <c r="D14" s="18">
        <v>0</v>
      </c>
      <c r="E14" s="18">
        <v>70</v>
      </c>
      <c r="F14" s="18">
        <f t="shared" si="0"/>
        <v>70</v>
      </c>
    </row>
    <row r="15" spans="1:6" x14ac:dyDescent="0.3">
      <c r="A15" t="s">
        <v>218</v>
      </c>
      <c r="B15" t="s">
        <v>226</v>
      </c>
      <c r="C15" s="18">
        <v>1689</v>
      </c>
      <c r="D15" s="18">
        <v>0</v>
      </c>
      <c r="E15" s="18">
        <v>50</v>
      </c>
      <c r="F15" s="18">
        <f t="shared" si="0"/>
        <v>50</v>
      </c>
    </row>
    <row r="16" spans="1:6" x14ac:dyDescent="0.3">
      <c r="A16" t="s">
        <v>219</v>
      </c>
      <c r="B16" t="s">
        <v>226</v>
      </c>
      <c r="C16" s="18">
        <v>1689</v>
      </c>
      <c r="D16" s="18">
        <v>0</v>
      </c>
      <c r="E16" s="18">
        <v>50</v>
      </c>
      <c r="F16" s="18">
        <f t="shared" si="0"/>
        <v>50</v>
      </c>
    </row>
    <row r="17" spans="1:6" x14ac:dyDescent="0.3">
      <c r="A17" t="s">
        <v>220</v>
      </c>
      <c r="B17" t="s">
        <v>134</v>
      </c>
      <c r="C17" s="18">
        <v>1069</v>
      </c>
      <c r="D17" s="18">
        <v>0</v>
      </c>
      <c r="E17" s="18">
        <v>50</v>
      </c>
      <c r="F17" s="18">
        <f t="shared" si="0"/>
        <v>50</v>
      </c>
    </row>
    <row r="18" spans="1:6" x14ac:dyDescent="0.3">
      <c r="A18" t="s">
        <v>133</v>
      </c>
      <c r="B18" t="s">
        <v>134</v>
      </c>
      <c r="C18" s="18">
        <v>1069</v>
      </c>
      <c r="D18" s="18">
        <v>0</v>
      </c>
      <c r="E18" s="18">
        <v>50</v>
      </c>
      <c r="F18" s="18">
        <f t="shared" si="0"/>
        <v>50</v>
      </c>
    </row>
    <row r="21" spans="1:6" x14ac:dyDescent="0.3">
      <c r="A21" s="15" t="s">
        <v>60</v>
      </c>
    </row>
    <row r="22" spans="1:6" x14ac:dyDescent="0.3">
      <c r="A22" s="16" t="s">
        <v>0</v>
      </c>
      <c r="B22" s="16" t="s">
        <v>1</v>
      </c>
      <c r="C22" s="16" t="s">
        <v>115</v>
      </c>
      <c r="D22" s="16" t="s">
        <v>119</v>
      </c>
      <c r="E22" s="16" t="s">
        <v>232</v>
      </c>
      <c r="F22" s="16" t="s">
        <v>62</v>
      </c>
    </row>
    <row r="23" spans="1:6" x14ac:dyDescent="0.3">
      <c r="A23" t="s">
        <v>35</v>
      </c>
      <c r="B23" t="s">
        <v>43</v>
      </c>
      <c r="C23" s="18">
        <v>1089</v>
      </c>
      <c r="D23" s="18">
        <v>25</v>
      </c>
      <c r="E23" s="18">
        <v>75</v>
      </c>
      <c r="F23" s="18">
        <f>SUM(D23:E23)</f>
        <v>100</v>
      </c>
    </row>
    <row r="24" spans="1:6" x14ac:dyDescent="0.3">
      <c r="A24" t="s">
        <v>36</v>
      </c>
      <c r="B24" t="s">
        <v>63</v>
      </c>
      <c r="C24" s="18">
        <v>1209</v>
      </c>
      <c r="D24" s="18">
        <v>25</v>
      </c>
      <c r="E24" s="18">
        <v>75</v>
      </c>
      <c r="F24" s="18">
        <f t="shared" ref="F24:F42" si="1">SUM(D24:E24)</f>
        <v>100</v>
      </c>
    </row>
    <row r="25" spans="1:6" x14ac:dyDescent="0.3">
      <c r="A25" t="s">
        <v>64</v>
      </c>
      <c r="B25" t="s">
        <v>65</v>
      </c>
      <c r="C25" s="18">
        <v>1409</v>
      </c>
      <c r="D25" s="18">
        <v>25</v>
      </c>
      <c r="E25" s="18">
        <v>75</v>
      </c>
      <c r="F25" s="18">
        <f t="shared" si="1"/>
        <v>100</v>
      </c>
    </row>
    <row r="26" spans="1:6" x14ac:dyDescent="0.3">
      <c r="A26" t="s">
        <v>97</v>
      </c>
      <c r="B26" t="s">
        <v>229</v>
      </c>
      <c r="C26" s="18">
        <v>1089</v>
      </c>
      <c r="D26" s="18">
        <v>25</v>
      </c>
      <c r="E26" s="18">
        <v>75</v>
      </c>
      <c r="F26" s="18">
        <f t="shared" si="1"/>
        <v>100</v>
      </c>
    </row>
    <row r="27" spans="1:6" x14ac:dyDescent="0.3">
      <c r="A27" t="s">
        <v>98</v>
      </c>
      <c r="B27" t="s">
        <v>230</v>
      </c>
      <c r="C27" s="18">
        <v>1209</v>
      </c>
      <c r="D27" s="18">
        <v>25</v>
      </c>
      <c r="E27" s="18">
        <v>75</v>
      </c>
      <c r="F27" s="18">
        <f t="shared" si="1"/>
        <v>100</v>
      </c>
    </row>
    <row r="28" spans="1:6" x14ac:dyDescent="0.3">
      <c r="A28" t="s">
        <v>99</v>
      </c>
      <c r="B28" t="s">
        <v>65</v>
      </c>
      <c r="C28" s="18">
        <v>1409</v>
      </c>
      <c r="D28" s="18">
        <v>25</v>
      </c>
      <c r="E28" s="18">
        <v>75</v>
      </c>
      <c r="F28" s="18">
        <f t="shared" si="1"/>
        <v>100</v>
      </c>
    </row>
    <row r="29" spans="1:6" x14ac:dyDescent="0.3">
      <c r="A29" t="s">
        <v>227</v>
      </c>
      <c r="B29" t="s">
        <v>231</v>
      </c>
      <c r="C29" s="18">
        <v>1429</v>
      </c>
      <c r="D29" s="18">
        <v>25</v>
      </c>
      <c r="E29" s="18">
        <v>75</v>
      </c>
      <c r="F29" s="18">
        <f t="shared" si="1"/>
        <v>100</v>
      </c>
    </row>
    <row r="30" spans="1:6" x14ac:dyDescent="0.3">
      <c r="A30" t="s">
        <v>38</v>
      </c>
      <c r="B30" t="s">
        <v>44</v>
      </c>
      <c r="C30" s="18">
        <v>1239</v>
      </c>
      <c r="D30" s="18">
        <v>25</v>
      </c>
      <c r="E30" s="18">
        <v>75</v>
      </c>
      <c r="F30" s="18">
        <f t="shared" si="1"/>
        <v>100</v>
      </c>
    </row>
    <row r="31" spans="1:6" x14ac:dyDescent="0.3">
      <c r="A31" t="s">
        <v>37</v>
      </c>
      <c r="B31" t="s">
        <v>66</v>
      </c>
      <c r="C31" s="18">
        <v>1109</v>
      </c>
      <c r="D31" s="18">
        <v>25</v>
      </c>
      <c r="E31" s="18">
        <v>75</v>
      </c>
      <c r="F31" s="18">
        <f t="shared" si="1"/>
        <v>100</v>
      </c>
    </row>
    <row r="32" spans="1:6" x14ac:dyDescent="0.3">
      <c r="A32" t="s">
        <v>100</v>
      </c>
      <c r="B32" t="s">
        <v>66</v>
      </c>
      <c r="C32" s="18">
        <v>1109</v>
      </c>
      <c r="D32" s="18">
        <v>25</v>
      </c>
      <c r="E32" s="18">
        <v>75</v>
      </c>
      <c r="F32" s="18">
        <f t="shared" si="1"/>
        <v>100</v>
      </c>
    </row>
    <row r="33" spans="1:6" x14ac:dyDescent="0.3">
      <c r="A33" t="s">
        <v>101</v>
      </c>
      <c r="B33" t="s">
        <v>44</v>
      </c>
      <c r="C33" s="18">
        <v>1239</v>
      </c>
      <c r="D33" s="18">
        <v>25</v>
      </c>
      <c r="E33" s="18">
        <v>75</v>
      </c>
      <c r="F33" s="18">
        <f t="shared" si="1"/>
        <v>100</v>
      </c>
    </row>
    <row r="34" spans="1:6" x14ac:dyDescent="0.3">
      <c r="A34" t="s">
        <v>228</v>
      </c>
      <c r="B34" t="s">
        <v>231</v>
      </c>
      <c r="C34" s="18">
        <v>1429</v>
      </c>
      <c r="D34" s="18">
        <v>25</v>
      </c>
      <c r="E34" s="18">
        <v>75</v>
      </c>
      <c r="F34" s="18">
        <f t="shared" si="1"/>
        <v>100</v>
      </c>
    </row>
    <row r="35" spans="1:6" x14ac:dyDescent="0.3">
      <c r="A35" t="s">
        <v>103</v>
      </c>
      <c r="B35" t="s">
        <v>40</v>
      </c>
      <c r="C35" s="18">
        <v>1089</v>
      </c>
      <c r="D35" s="18">
        <v>0</v>
      </c>
      <c r="E35" s="18">
        <v>200</v>
      </c>
      <c r="F35" s="18">
        <f t="shared" si="1"/>
        <v>200</v>
      </c>
    </row>
    <row r="36" spans="1:6" x14ac:dyDescent="0.3">
      <c r="A36" t="s">
        <v>32</v>
      </c>
      <c r="B36" t="s">
        <v>40</v>
      </c>
      <c r="C36" s="18">
        <v>1089</v>
      </c>
      <c r="D36" s="18">
        <v>0</v>
      </c>
      <c r="E36" s="18">
        <v>200</v>
      </c>
      <c r="F36" s="18">
        <f t="shared" si="1"/>
        <v>200</v>
      </c>
    </row>
    <row r="37" spans="1:6" x14ac:dyDescent="0.3">
      <c r="A37" t="s">
        <v>102</v>
      </c>
      <c r="B37" t="s">
        <v>39</v>
      </c>
      <c r="C37" s="18">
        <v>929</v>
      </c>
      <c r="D37" s="18">
        <v>0</v>
      </c>
      <c r="E37" s="18">
        <v>150</v>
      </c>
      <c r="F37" s="18">
        <f t="shared" si="1"/>
        <v>150</v>
      </c>
    </row>
    <row r="38" spans="1:6" x14ac:dyDescent="0.3">
      <c r="A38" t="s">
        <v>31</v>
      </c>
      <c r="B38" t="s">
        <v>39</v>
      </c>
      <c r="C38" s="18">
        <v>929</v>
      </c>
      <c r="D38" s="18">
        <v>0</v>
      </c>
      <c r="E38" s="18">
        <v>150</v>
      </c>
      <c r="F38" s="18">
        <f t="shared" si="1"/>
        <v>150</v>
      </c>
    </row>
    <row r="39" spans="1:6" x14ac:dyDescent="0.3">
      <c r="A39" t="s">
        <v>104</v>
      </c>
      <c r="B39" t="s">
        <v>41</v>
      </c>
      <c r="C39" s="18">
        <v>929</v>
      </c>
      <c r="D39" s="18">
        <v>0</v>
      </c>
      <c r="E39" s="18">
        <v>150</v>
      </c>
      <c r="F39" s="18">
        <f t="shared" si="1"/>
        <v>150</v>
      </c>
    </row>
    <row r="40" spans="1:6" x14ac:dyDescent="0.3">
      <c r="A40" t="s">
        <v>33</v>
      </c>
      <c r="B40" t="s">
        <v>41</v>
      </c>
      <c r="C40" s="18">
        <v>929</v>
      </c>
      <c r="D40" s="18">
        <v>0</v>
      </c>
      <c r="E40" s="18">
        <v>150</v>
      </c>
      <c r="F40" s="18">
        <f t="shared" si="1"/>
        <v>150</v>
      </c>
    </row>
    <row r="41" spans="1:6" x14ac:dyDescent="0.3">
      <c r="A41" t="s">
        <v>105</v>
      </c>
      <c r="B41" t="s">
        <v>42</v>
      </c>
      <c r="C41" s="18">
        <v>1089</v>
      </c>
      <c r="D41" s="18">
        <v>0</v>
      </c>
      <c r="E41" s="18">
        <v>150</v>
      </c>
      <c r="F41" s="18">
        <f t="shared" si="1"/>
        <v>150</v>
      </c>
    </row>
    <row r="42" spans="1:6" x14ac:dyDescent="0.3">
      <c r="A42" t="s">
        <v>34</v>
      </c>
      <c r="B42" t="s">
        <v>42</v>
      </c>
      <c r="C42" s="18">
        <v>1089</v>
      </c>
      <c r="D42" s="18">
        <v>0</v>
      </c>
      <c r="E42" s="18">
        <v>150</v>
      </c>
      <c r="F42" s="18">
        <f t="shared" si="1"/>
        <v>150</v>
      </c>
    </row>
    <row r="43" spans="1:6" x14ac:dyDescent="0.3">
      <c r="C43" s="18"/>
      <c r="D43" s="18"/>
      <c r="E43" s="18"/>
      <c r="F43" s="18"/>
    </row>
    <row r="45" spans="1:6" x14ac:dyDescent="0.3">
      <c r="A45" s="15" t="s">
        <v>61</v>
      </c>
    </row>
    <row r="46" spans="1:6" x14ac:dyDescent="0.3">
      <c r="A46" s="16" t="s">
        <v>0</v>
      </c>
      <c r="B46" s="16" t="s">
        <v>1</v>
      </c>
      <c r="C46" s="16" t="s">
        <v>115</v>
      </c>
      <c r="D46" s="16" t="s">
        <v>119</v>
      </c>
      <c r="E46" s="16" t="s">
        <v>232</v>
      </c>
      <c r="F46" s="16" t="s">
        <v>62</v>
      </c>
    </row>
    <row r="47" spans="1:6" x14ac:dyDescent="0.3">
      <c r="A47" t="s">
        <v>233</v>
      </c>
      <c r="B47" t="s">
        <v>69</v>
      </c>
      <c r="C47" s="18">
        <v>2049</v>
      </c>
      <c r="D47" s="18">
        <v>100</v>
      </c>
      <c r="E47" s="18">
        <v>150</v>
      </c>
      <c r="F47" s="18">
        <f>SUM(D47:E47)</f>
        <v>250</v>
      </c>
    </row>
    <row r="48" spans="1:6" x14ac:dyDescent="0.3">
      <c r="A48" t="s">
        <v>155</v>
      </c>
      <c r="B48" t="s">
        <v>69</v>
      </c>
      <c r="C48" s="18">
        <v>2049</v>
      </c>
      <c r="D48" s="18">
        <v>100</v>
      </c>
      <c r="E48" s="18">
        <v>150</v>
      </c>
      <c r="F48" s="18">
        <f t="shared" ref="F48:F74" si="2">SUM(D48:E48)</f>
        <v>250</v>
      </c>
    </row>
    <row r="49" spans="1:6" x14ac:dyDescent="0.3">
      <c r="A49" t="s">
        <v>107</v>
      </c>
      <c r="B49" t="s">
        <v>68</v>
      </c>
      <c r="C49" s="18">
        <v>1709</v>
      </c>
      <c r="D49" s="18">
        <v>150</v>
      </c>
      <c r="E49" s="18">
        <v>200</v>
      </c>
      <c r="F49" s="18">
        <f t="shared" si="2"/>
        <v>350</v>
      </c>
    </row>
    <row r="50" spans="1:6" x14ac:dyDescent="0.3">
      <c r="A50" t="s">
        <v>70</v>
      </c>
      <c r="B50" t="s">
        <v>68</v>
      </c>
      <c r="C50" s="18">
        <v>1709</v>
      </c>
      <c r="D50" s="18">
        <v>150</v>
      </c>
      <c r="E50" s="18">
        <v>200</v>
      </c>
      <c r="F50" s="18">
        <f t="shared" si="2"/>
        <v>350</v>
      </c>
    </row>
    <row r="51" spans="1:6" x14ac:dyDescent="0.3">
      <c r="A51" t="s">
        <v>106</v>
      </c>
      <c r="B51" t="s">
        <v>68</v>
      </c>
      <c r="C51" s="18">
        <v>1859</v>
      </c>
      <c r="D51" s="18">
        <v>0</v>
      </c>
      <c r="E51" s="18">
        <v>100</v>
      </c>
      <c r="F51" s="18">
        <f t="shared" si="2"/>
        <v>100</v>
      </c>
    </row>
    <row r="52" spans="1:6" x14ac:dyDescent="0.3">
      <c r="A52" t="s">
        <v>67</v>
      </c>
      <c r="B52" t="s">
        <v>68</v>
      </c>
      <c r="C52" s="18">
        <v>1859</v>
      </c>
      <c r="D52" s="18">
        <v>0</v>
      </c>
      <c r="E52" s="18">
        <v>100</v>
      </c>
      <c r="F52" s="18">
        <f t="shared" si="2"/>
        <v>100</v>
      </c>
    </row>
    <row r="53" spans="1:6" x14ac:dyDescent="0.3">
      <c r="A53" t="s">
        <v>234</v>
      </c>
      <c r="B53" t="s">
        <v>54</v>
      </c>
      <c r="C53" s="18">
        <v>2049</v>
      </c>
      <c r="D53" s="18">
        <v>0</v>
      </c>
      <c r="E53" s="18">
        <v>50</v>
      </c>
      <c r="F53" s="18">
        <f t="shared" si="2"/>
        <v>50</v>
      </c>
    </row>
    <row r="54" spans="1:6" x14ac:dyDescent="0.3">
      <c r="A54" t="s">
        <v>169</v>
      </c>
      <c r="B54" t="s">
        <v>54</v>
      </c>
      <c r="C54" s="18">
        <v>2049</v>
      </c>
      <c r="D54" s="18">
        <v>0</v>
      </c>
      <c r="E54" s="18">
        <v>50</v>
      </c>
      <c r="F54" s="18">
        <f t="shared" si="2"/>
        <v>50</v>
      </c>
    </row>
    <row r="55" spans="1:6" x14ac:dyDescent="0.3">
      <c r="A55" t="s">
        <v>111</v>
      </c>
      <c r="B55" t="s">
        <v>49</v>
      </c>
      <c r="C55" s="18">
        <v>1449</v>
      </c>
      <c r="D55" s="18">
        <v>100</v>
      </c>
      <c r="E55" s="18">
        <v>100</v>
      </c>
      <c r="F55" s="18">
        <f t="shared" si="2"/>
        <v>200</v>
      </c>
    </row>
    <row r="56" spans="1:6" x14ac:dyDescent="0.3">
      <c r="A56" t="s">
        <v>45</v>
      </c>
      <c r="B56" t="s">
        <v>49</v>
      </c>
      <c r="C56" s="18">
        <v>1449</v>
      </c>
      <c r="D56" s="18">
        <v>100</v>
      </c>
      <c r="E56" s="18">
        <v>100</v>
      </c>
      <c r="F56" s="18">
        <f t="shared" si="2"/>
        <v>200</v>
      </c>
    </row>
    <row r="57" spans="1:6" x14ac:dyDescent="0.3">
      <c r="A57" t="s">
        <v>109</v>
      </c>
      <c r="B57" t="s">
        <v>51</v>
      </c>
      <c r="C57" s="18">
        <v>1579</v>
      </c>
      <c r="D57" s="18">
        <v>0</v>
      </c>
      <c r="E57" s="18">
        <v>150</v>
      </c>
      <c r="F57" s="18">
        <f t="shared" si="2"/>
        <v>150</v>
      </c>
    </row>
    <row r="58" spans="1:6" x14ac:dyDescent="0.3">
      <c r="A58" t="s">
        <v>47</v>
      </c>
      <c r="B58" t="s">
        <v>51</v>
      </c>
      <c r="C58" s="18">
        <v>1579</v>
      </c>
      <c r="D58" s="18">
        <v>0</v>
      </c>
      <c r="E58" s="18">
        <v>150</v>
      </c>
      <c r="F58" s="18">
        <f t="shared" si="2"/>
        <v>150</v>
      </c>
    </row>
    <row r="59" spans="1:6" x14ac:dyDescent="0.3">
      <c r="A59" t="s">
        <v>110</v>
      </c>
      <c r="B59" t="s">
        <v>52</v>
      </c>
      <c r="C59" s="18">
        <v>1889</v>
      </c>
      <c r="D59" s="18">
        <v>0</v>
      </c>
      <c r="E59" s="18">
        <v>200</v>
      </c>
      <c r="F59" s="18">
        <f t="shared" si="2"/>
        <v>200</v>
      </c>
    </row>
    <row r="60" spans="1:6" x14ac:dyDescent="0.3">
      <c r="A60" t="s">
        <v>48</v>
      </c>
      <c r="B60" t="s">
        <v>52</v>
      </c>
      <c r="C60" s="18">
        <v>1889</v>
      </c>
      <c r="D60" s="18">
        <v>0</v>
      </c>
      <c r="E60" s="18">
        <v>200</v>
      </c>
      <c r="F60" s="18">
        <f t="shared" si="2"/>
        <v>200</v>
      </c>
    </row>
    <row r="61" spans="1:6" x14ac:dyDescent="0.3">
      <c r="A61" t="s">
        <v>235</v>
      </c>
      <c r="B61" t="s">
        <v>241</v>
      </c>
      <c r="C61" s="18">
        <v>2089</v>
      </c>
      <c r="D61" s="18">
        <v>125</v>
      </c>
      <c r="E61" s="18">
        <v>75</v>
      </c>
      <c r="F61" s="18">
        <f t="shared" si="2"/>
        <v>200</v>
      </c>
    </row>
    <row r="62" spans="1:6" x14ac:dyDescent="0.3">
      <c r="A62" t="s">
        <v>236</v>
      </c>
      <c r="B62" t="s">
        <v>241</v>
      </c>
      <c r="C62" s="18">
        <v>2089</v>
      </c>
      <c r="D62" s="18">
        <v>125</v>
      </c>
      <c r="E62" s="18">
        <v>75</v>
      </c>
      <c r="F62" s="18">
        <f t="shared" si="2"/>
        <v>200</v>
      </c>
    </row>
    <row r="63" spans="1:6" x14ac:dyDescent="0.3">
      <c r="A63" t="s">
        <v>112</v>
      </c>
      <c r="B63" t="s">
        <v>95</v>
      </c>
      <c r="C63" s="18">
        <v>2509</v>
      </c>
      <c r="D63" s="18">
        <v>50</v>
      </c>
      <c r="E63" s="18">
        <v>50</v>
      </c>
      <c r="F63" s="18">
        <f t="shared" si="2"/>
        <v>100</v>
      </c>
    </row>
    <row r="64" spans="1:6" x14ac:dyDescent="0.3">
      <c r="A64" t="s">
        <v>94</v>
      </c>
      <c r="B64" t="s">
        <v>95</v>
      </c>
      <c r="C64" s="18">
        <v>2509</v>
      </c>
      <c r="D64" s="18">
        <v>50</v>
      </c>
      <c r="E64" s="18">
        <v>50</v>
      </c>
      <c r="F64" s="18">
        <f t="shared" si="2"/>
        <v>100</v>
      </c>
    </row>
    <row r="65" spans="1:6" x14ac:dyDescent="0.3">
      <c r="A65" t="s">
        <v>237</v>
      </c>
      <c r="B65" t="s">
        <v>53</v>
      </c>
      <c r="C65" s="18">
        <v>2029</v>
      </c>
      <c r="D65" s="18">
        <v>0</v>
      </c>
      <c r="E65" s="18">
        <v>100</v>
      </c>
      <c r="F65" s="18">
        <f t="shared" si="2"/>
        <v>100</v>
      </c>
    </row>
    <row r="66" spans="1:6" x14ac:dyDescent="0.3">
      <c r="A66" t="s">
        <v>159</v>
      </c>
      <c r="B66" t="s">
        <v>53</v>
      </c>
      <c r="C66" s="18">
        <v>2029</v>
      </c>
      <c r="D66" s="18">
        <v>0</v>
      </c>
      <c r="E66" s="18">
        <v>100</v>
      </c>
      <c r="F66" s="18">
        <f t="shared" si="2"/>
        <v>100</v>
      </c>
    </row>
    <row r="67" spans="1:6" x14ac:dyDescent="0.3">
      <c r="A67" t="s">
        <v>238</v>
      </c>
      <c r="B67" t="s">
        <v>53</v>
      </c>
      <c r="C67" s="18">
        <v>2239</v>
      </c>
      <c r="D67" s="18">
        <v>0</v>
      </c>
      <c r="E67" s="18">
        <v>75</v>
      </c>
      <c r="F67" s="18">
        <f t="shared" si="2"/>
        <v>75</v>
      </c>
    </row>
    <row r="68" spans="1:6" x14ac:dyDescent="0.3">
      <c r="A68" t="s">
        <v>161</v>
      </c>
      <c r="B68" t="s">
        <v>53</v>
      </c>
      <c r="C68" s="18">
        <v>2239</v>
      </c>
      <c r="D68" s="18">
        <v>0</v>
      </c>
      <c r="E68" s="18">
        <v>75</v>
      </c>
      <c r="F68" s="18">
        <f t="shared" si="2"/>
        <v>75</v>
      </c>
    </row>
    <row r="69" spans="1:6" x14ac:dyDescent="0.3">
      <c r="A69" t="s">
        <v>239</v>
      </c>
      <c r="B69" t="s">
        <v>242</v>
      </c>
      <c r="C69" s="18">
        <v>2029</v>
      </c>
      <c r="D69" s="18">
        <v>125</v>
      </c>
      <c r="E69" s="18">
        <v>100</v>
      </c>
      <c r="F69" s="18">
        <f t="shared" si="2"/>
        <v>225</v>
      </c>
    </row>
    <row r="70" spans="1:6" x14ac:dyDescent="0.3">
      <c r="A70" t="s">
        <v>157</v>
      </c>
      <c r="B70" t="s">
        <v>242</v>
      </c>
      <c r="C70" s="18">
        <v>2029</v>
      </c>
      <c r="D70" s="18">
        <v>125</v>
      </c>
      <c r="E70" s="18">
        <v>100</v>
      </c>
      <c r="F70" s="18">
        <f t="shared" si="2"/>
        <v>225</v>
      </c>
    </row>
    <row r="71" spans="1:6" x14ac:dyDescent="0.3">
      <c r="A71" t="s">
        <v>240</v>
      </c>
      <c r="B71" t="s">
        <v>243</v>
      </c>
      <c r="C71" s="18">
        <v>1689</v>
      </c>
      <c r="D71" s="18">
        <v>0</v>
      </c>
      <c r="E71" s="18">
        <v>100</v>
      </c>
      <c r="F71" s="18">
        <f t="shared" si="2"/>
        <v>100</v>
      </c>
    </row>
    <row r="72" spans="1:6" x14ac:dyDescent="0.3">
      <c r="A72" t="s">
        <v>171</v>
      </c>
      <c r="B72" t="s">
        <v>243</v>
      </c>
      <c r="C72" s="18">
        <v>1689</v>
      </c>
      <c r="D72" s="18">
        <v>0</v>
      </c>
      <c r="E72" s="18">
        <v>100</v>
      </c>
      <c r="F72" s="18">
        <f t="shared" si="2"/>
        <v>100</v>
      </c>
    </row>
    <row r="73" spans="1:6" x14ac:dyDescent="0.3">
      <c r="A73" t="s">
        <v>108</v>
      </c>
      <c r="B73" t="s">
        <v>50</v>
      </c>
      <c r="C73" s="18">
        <v>1569</v>
      </c>
      <c r="D73" s="18">
        <v>0</v>
      </c>
      <c r="E73" s="18">
        <v>200</v>
      </c>
      <c r="F73" s="18">
        <f t="shared" si="2"/>
        <v>200</v>
      </c>
    </row>
    <row r="74" spans="1:6" x14ac:dyDescent="0.3">
      <c r="A74" t="s">
        <v>46</v>
      </c>
      <c r="B74" t="s">
        <v>50</v>
      </c>
      <c r="C74" s="18">
        <v>1569</v>
      </c>
      <c r="D74" s="18">
        <v>0</v>
      </c>
      <c r="E74" s="18">
        <v>200</v>
      </c>
      <c r="F74" s="18">
        <f t="shared" si="2"/>
        <v>200</v>
      </c>
    </row>
    <row r="77" spans="1:6" x14ac:dyDescent="0.3">
      <c r="A77" s="15" t="s">
        <v>3</v>
      </c>
    </row>
    <row r="78" spans="1:6" x14ac:dyDescent="0.3">
      <c r="A78" s="16" t="s">
        <v>0</v>
      </c>
      <c r="B78" s="16" t="s">
        <v>1</v>
      </c>
      <c r="C78" s="16" t="s">
        <v>115</v>
      </c>
      <c r="D78" s="16" t="s">
        <v>119</v>
      </c>
      <c r="E78" s="16" t="s">
        <v>232</v>
      </c>
      <c r="F78" s="16" t="s">
        <v>62</v>
      </c>
    </row>
    <row r="79" spans="1:6" x14ac:dyDescent="0.3">
      <c r="A79" t="s">
        <v>114</v>
      </c>
      <c r="B79" t="s">
        <v>74</v>
      </c>
      <c r="C79">
        <v>2249</v>
      </c>
      <c r="D79">
        <v>200</v>
      </c>
      <c r="E79">
        <v>200</v>
      </c>
      <c r="F79">
        <f>SUM(D79:E79)</f>
        <v>400</v>
      </c>
    </row>
    <row r="80" spans="1:6" x14ac:dyDescent="0.3">
      <c r="A80" t="s">
        <v>55</v>
      </c>
      <c r="B80" t="s">
        <v>74</v>
      </c>
      <c r="C80">
        <v>2249</v>
      </c>
      <c r="D80">
        <v>200</v>
      </c>
      <c r="E80">
        <v>200</v>
      </c>
      <c r="F80">
        <f t="shared" ref="F80:F82" si="3">SUM(D80:E80)</f>
        <v>400</v>
      </c>
    </row>
    <row r="81" spans="1:6" x14ac:dyDescent="0.3">
      <c r="A81" t="s">
        <v>113</v>
      </c>
      <c r="B81" t="s">
        <v>74</v>
      </c>
      <c r="C81">
        <v>2659</v>
      </c>
      <c r="D81">
        <v>200</v>
      </c>
      <c r="E81">
        <v>200</v>
      </c>
      <c r="F81">
        <f t="shared" si="3"/>
        <v>400</v>
      </c>
    </row>
    <row r="82" spans="1:6" x14ac:dyDescent="0.3">
      <c r="A82" t="s">
        <v>75</v>
      </c>
      <c r="B82" t="s">
        <v>74</v>
      </c>
      <c r="C82">
        <v>2659</v>
      </c>
      <c r="D82">
        <v>200</v>
      </c>
      <c r="E82">
        <v>200</v>
      </c>
      <c r="F82">
        <f t="shared" si="3"/>
        <v>400</v>
      </c>
    </row>
    <row r="85" spans="1:6" x14ac:dyDescent="0.3">
      <c r="A85" s="15" t="s">
        <v>4</v>
      </c>
    </row>
    <row r="86" spans="1:6" x14ac:dyDescent="0.3">
      <c r="A86" s="16" t="s">
        <v>0</v>
      </c>
      <c r="B86" s="16" t="s">
        <v>1</v>
      </c>
      <c r="C86" s="16" t="s">
        <v>115</v>
      </c>
      <c r="D86" s="16" t="s">
        <v>119</v>
      </c>
      <c r="E86" s="16" t="s">
        <v>232</v>
      </c>
      <c r="F86" s="16" t="s">
        <v>62</v>
      </c>
    </row>
    <row r="87" spans="1:6" x14ac:dyDescent="0.3">
      <c r="A87" t="s">
        <v>244</v>
      </c>
      <c r="B87" t="s">
        <v>248</v>
      </c>
      <c r="C87" s="18">
        <v>1529</v>
      </c>
      <c r="D87" s="18">
        <v>0</v>
      </c>
      <c r="E87" s="18">
        <v>100</v>
      </c>
      <c r="F87" s="18">
        <f>SUM(D87:E87)</f>
        <v>100</v>
      </c>
    </row>
    <row r="88" spans="1:6" x14ac:dyDescent="0.3">
      <c r="A88" t="s">
        <v>200</v>
      </c>
      <c r="B88" t="s">
        <v>248</v>
      </c>
      <c r="C88" s="18">
        <v>1529</v>
      </c>
      <c r="D88" s="18">
        <v>0</v>
      </c>
      <c r="E88" s="18">
        <v>100</v>
      </c>
      <c r="F88" s="18">
        <f t="shared" ref="F88:F94" si="4">SUM(D88:E88)</f>
        <v>100</v>
      </c>
    </row>
    <row r="89" spans="1:6" x14ac:dyDescent="0.3">
      <c r="A89" t="s">
        <v>245</v>
      </c>
      <c r="B89" t="s">
        <v>249</v>
      </c>
      <c r="C89" s="18">
        <v>1849</v>
      </c>
      <c r="D89" s="18">
        <v>0</v>
      </c>
      <c r="E89" s="18">
        <v>100</v>
      </c>
      <c r="F89" s="18">
        <f t="shared" si="4"/>
        <v>100</v>
      </c>
    </row>
    <row r="90" spans="1:6" x14ac:dyDescent="0.3">
      <c r="A90" t="s">
        <v>202</v>
      </c>
      <c r="B90" t="s">
        <v>249</v>
      </c>
      <c r="C90" s="18">
        <v>1849</v>
      </c>
      <c r="D90" s="18">
        <v>0</v>
      </c>
      <c r="E90" s="18">
        <v>100</v>
      </c>
      <c r="F90" s="18">
        <f t="shared" si="4"/>
        <v>100</v>
      </c>
    </row>
    <row r="91" spans="1:6" x14ac:dyDescent="0.3">
      <c r="A91" t="s">
        <v>246</v>
      </c>
      <c r="B91" t="s">
        <v>250</v>
      </c>
      <c r="C91" s="18">
        <v>1219</v>
      </c>
      <c r="D91" s="18">
        <v>0</v>
      </c>
      <c r="E91" s="18">
        <v>100</v>
      </c>
      <c r="F91" s="18">
        <f t="shared" si="4"/>
        <v>100</v>
      </c>
    </row>
    <row r="92" spans="1:6" x14ac:dyDescent="0.3">
      <c r="A92" t="s">
        <v>194</v>
      </c>
      <c r="B92" t="s">
        <v>250</v>
      </c>
      <c r="C92" s="18">
        <v>1219</v>
      </c>
      <c r="D92" s="18">
        <v>0</v>
      </c>
      <c r="E92" s="18">
        <v>100</v>
      </c>
      <c r="F92" s="18">
        <f t="shared" si="4"/>
        <v>100</v>
      </c>
    </row>
    <row r="93" spans="1:6" x14ac:dyDescent="0.3">
      <c r="A93" t="s">
        <v>247</v>
      </c>
      <c r="B93" t="s">
        <v>251</v>
      </c>
      <c r="C93" s="18">
        <v>1539</v>
      </c>
      <c r="D93" s="18">
        <v>100</v>
      </c>
      <c r="E93" s="18">
        <v>100</v>
      </c>
      <c r="F93" s="18">
        <f t="shared" si="4"/>
        <v>200</v>
      </c>
    </row>
    <row r="94" spans="1:6" x14ac:dyDescent="0.3">
      <c r="A94" t="s">
        <v>196</v>
      </c>
      <c r="B94" t="s">
        <v>251</v>
      </c>
      <c r="C94" s="18">
        <v>1539</v>
      </c>
      <c r="D94" s="18">
        <v>100</v>
      </c>
      <c r="E94" s="18">
        <v>100</v>
      </c>
      <c r="F94" s="18">
        <f t="shared" si="4"/>
        <v>200</v>
      </c>
    </row>
    <row r="95" spans="1:6" x14ac:dyDescent="0.3">
      <c r="C95" s="18"/>
      <c r="D95" s="18"/>
      <c r="E95" s="18"/>
      <c r="F95" s="18"/>
    </row>
    <row r="97" spans="1:6" x14ac:dyDescent="0.3">
      <c r="A97" s="15" t="s">
        <v>5</v>
      </c>
    </row>
    <row r="98" spans="1:6" x14ac:dyDescent="0.3">
      <c r="A98" s="16" t="s">
        <v>0</v>
      </c>
      <c r="B98" s="16" t="s">
        <v>1</v>
      </c>
      <c r="C98" s="16" t="s">
        <v>115</v>
      </c>
      <c r="D98" s="16" t="s">
        <v>119</v>
      </c>
      <c r="E98" s="16" t="s">
        <v>232</v>
      </c>
      <c r="F98" s="16" t="s">
        <v>62</v>
      </c>
    </row>
    <row r="99" spans="1:6" x14ac:dyDescent="0.3">
      <c r="A99" t="s">
        <v>76</v>
      </c>
      <c r="B99" t="s">
        <v>77</v>
      </c>
      <c r="C99" s="18">
        <v>239</v>
      </c>
      <c r="D99" s="18">
        <v>0</v>
      </c>
      <c r="E99" s="18">
        <v>20</v>
      </c>
      <c r="F99" s="18">
        <f>SUM(D99:E99)</f>
        <v>20</v>
      </c>
    </row>
    <row r="101" spans="1:6" x14ac:dyDescent="0.3">
      <c r="A101" s="15" t="s">
        <v>78</v>
      </c>
    </row>
    <row r="102" spans="1:6" x14ac:dyDescent="0.3">
      <c r="A102" s="16" t="s">
        <v>0</v>
      </c>
      <c r="B102" s="16" t="s">
        <v>1</v>
      </c>
      <c r="C102" s="16" t="s">
        <v>115</v>
      </c>
      <c r="D102" s="16" t="s">
        <v>119</v>
      </c>
      <c r="E102" s="16" t="s">
        <v>232</v>
      </c>
      <c r="F102" s="16" t="s">
        <v>62</v>
      </c>
    </row>
    <row r="103" spans="1:6" x14ac:dyDescent="0.3">
      <c r="A103" t="s">
        <v>13</v>
      </c>
      <c r="B103" t="s">
        <v>252</v>
      </c>
      <c r="C103" s="18">
        <v>129</v>
      </c>
      <c r="D103" s="18">
        <v>0</v>
      </c>
      <c r="E103" s="18">
        <v>5</v>
      </c>
      <c r="F103" s="18">
        <f>SUM(D103:E103)</f>
        <v>5</v>
      </c>
    </row>
    <row r="104" spans="1:6" x14ac:dyDescent="0.3">
      <c r="A104" t="s">
        <v>84</v>
      </c>
      <c r="B104" t="s">
        <v>253</v>
      </c>
      <c r="C104" s="18">
        <v>329.99</v>
      </c>
      <c r="D104" s="18">
        <v>0</v>
      </c>
      <c r="E104" s="18">
        <v>19.990000000000009</v>
      </c>
      <c r="F104" s="18">
        <f t="shared" ref="F104:F106" si="5">SUM(D104:E104)</f>
        <v>19.990000000000009</v>
      </c>
    </row>
    <row r="105" spans="1:6" x14ac:dyDescent="0.3">
      <c r="A105" t="s">
        <v>80</v>
      </c>
      <c r="B105" t="s">
        <v>254</v>
      </c>
      <c r="C105" s="18">
        <v>138.99</v>
      </c>
      <c r="D105" s="18">
        <v>0</v>
      </c>
      <c r="E105" s="18">
        <v>4.9899999999999949</v>
      </c>
      <c r="F105" s="18">
        <f t="shared" si="5"/>
        <v>4.9899999999999949</v>
      </c>
    </row>
    <row r="106" spans="1:6" x14ac:dyDescent="0.3">
      <c r="A106" t="s">
        <v>82</v>
      </c>
      <c r="B106" t="s">
        <v>255</v>
      </c>
      <c r="C106" s="18">
        <v>197.99</v>
      </c>
      <c r="D106" s="18">
        <v>0</v>
      </c>
      <c r="E106" s="18">
        <v>29.990000000000009</v>
      </c>
      <c r="F106" s="18">
        <f t="shared" si="5"/>
        <v>29.990000000000009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</vt:lpstr>
      <vt:lpstr>CA2</vt:lpstr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Perenzin</dc:creator>
  <cp:lastModifiedBy>Landon Fitzgerald</cp:lastModifiedBy>
  <dcterms:created xsi:type="dcterms:W3CDTF">2019-04-10T13:43:08Z</dcterms:created>
  <dcterms:modified xsi:type="dcterms:W3CDTF">2019-12-13T16:00:11Z</dcterms:modified>
</cp:coreProperties>
</file>